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hidePivotFieldList="1" showPivotChartFilter="1" defaultThemeVersion="166925"/>
  <xr:revisionPtr revIDLastSave="0" documentId="13_ncr:1_{6DC7CD19-BFA2-4DF2-A045-36AD79FDB72C}" xr6:coauthVersionLast="47" xr6:coauthVersionMax="47" xr10:uidLastSave="{00000000-0000-0000-0000-000000000000}"/>
  <bookViews>
    <workbookView xWindow="-120" yWindow="-120" windowWidth="29040" windowHeight="15720" tabRatio="631" xr2:uid="{00000000-000D-0000-FFFF-FFFF00000000}"/>
  </bookViews>
  <sheets>
    <sheet name="小さな表とグラフ" sheetId="6" r:id="rId1"/>
    <sheet name="横長" sheetId="9" r:id="rId2"/>
    <sheet name="大きな表" sheetId="2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大きな表!$A$1:$N$121</definedName>
    <definedName name="_xlnm.Print_Area" localSheetId="0">小さな表とグラフ!$A$1:$G$30</definedName>
    <definedName name="yotei" localSheetId="1">[1]スケジュール!$A$1:$E$65536</definedName>
    <definedName name="yotei" localSheetId="0">[1]スケジュール!$A$1:$E$65536</definedName>
    <definedName name="yotei">[2]スケジュール!$A$1:$E$65536</definedName>
    <definedName name="摘要" localSheetId="1">[3]摘要リスト!$A$1:$A$25</definedName>
    <definedName name="摘要" localSheetId="0">[3]摘要リスト!$A$1:$A$25</definedName>
    <definedName name="摘要">[4]摘要リスト!$A$1:$A$25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9" l="1"/>
  <c r="J9" i="9"/>
  <c r="J12" i="9"/>
  <c r="H13" i="9"/>
  <c r="G13" i="9"/>
  <c r="F13" i="9"/>
  <c r="E13" i="9"/>
  <c r="D13" i="9"/>
  <c r="C13" i="9"/>
  <c r="B13" i="9"/>
  <c r="I12" i="9"/>
  <c r="I11" i="9"/>
  <c r="I10" i="9"/>
  <c r="I9" i="9"/>
  <c r="I8" i="9"/>
  <c r="K8" i="9" s="1"/>
  <c r="I7" i="9"/>
  <c r="I6" i="9"/>
  <c r="I5" i="9"/>
  <c r="L13" i="9"/>
  <c r="K11" i="9" l="1"/>
  <c r="K6" i="9"/>
  <c r="K9" i="9"/>
  <c r="K4" i="9"/>
  <c r="K12" i="9"/>
  <c r="K7" i="9"/>
  <c r="I13" i="9"/>
  <c r="K10" i="9"/>
  <c r="K5" i="9"/>
  <c r="L7" i="9" l="1"/>
  <c r="J7" i="9"/>
  <c r="J8" i="9"/>
  <c r="J6" i="9"/>
  <c r="J10" i="9"/>
  <c r="J11" i="9"/>
  <c r="J5" i="9"/>
  <c r="J4" i="9"/>
  <c r="L5" i="9"/>
  <c r="L4" i="9"/>
  <c r="L12" i="9"/>
  <c r="L10" i="9"/>
  <c r="L11" i="9"/>
  <c r="L8" i="9"/>
  <c r="L6" i="9"/>
  <c r="L9" i="9"/>
  <c r="D13" i="6" l="1"/>
  <c r="C13" i="6"/>
  <c r="B13" i="6"/>
  <c r="E12" i="6"/>
  <c r="E11" i="6"/>
  <c r="E10" i="6"/>
  <c r="E9" i="6"/>
  <c r="E8" i="6"/>
  <c r="E7" i="6"/>
  <c r="E6" i="6"/>
  <c r="F6" i="6" s="1"/>
  <c r="E5" i="6"/>
  <c r="E4" i="6"/>
  <c r="G13" i="6" s="1"/>
  <c r="E13" i="6" l="1"/>
  <c r="G4" i="6" s="1"/>
  <c r="F11" i="6"/>
  <c r="F5" i="6"/>
  <c r="F9" i="6"/>
  <c r="F4" i="6"/>
  <c r="F12" i="6"/>
  <c r="F7" i="6"/>
  <c r="F10" i="6"/>
  <c r="F8" i="6"/>
  <c r="G11" i="6" l="1"/>
  <c r="G6" i="6"/>
  <c r="G10" i="6"/>
  <c r="G7" i="6"/>
  <c r="G9" i="6"/>
  <c r="G5" i="6"/>
  <c r="G8" i="6"/>
  <c r="G12" i="6"/>
  <c r="E110" i="2" l="1"/>
  <c r="I12" i="2"/>
</calcChain>
</file>

<file path=xl/sharedStrings.xml><?xml version="1.0" encoding="utf-8"?>
<sst xmlns="http://schemas.openxmlformats.org/spreadsheetml/2006/main" count="866" uniqueCount="116">
  <si>
    <t>1K</t>
  </si>
  <si>
    <t>築年</t>
  </si>
  <si>
    <t>3LDK</t>
  </si>
  <si>
    <t>2LDK</t>
  </si>
  <si>
    <t>1LDK</t>
  </si>
  <si>
    <t>3SLDK</t>
  </si>
  <si>
    <t>4LDK</t>
  </si>
  <si>
    <t>1R</t>
  </si>
  <si>
    <t>2DK</t>
  </si>
  <si>
    <t>4DK</t>
  </si>
  <si>
    <t>1DK</t>
  </si>
  <si>
    <t>3DK</t>
  </si>
  <si>
    <t>2K</t>
  </si>
  <si>
    <t>向き</t>
    <rPh sb="0" eb="1">
      <t>ム</t>
    </rPh>
    <phoneticPr fontId="3"/>
  </si>
  <si>
    <t>ペット</t>
    <phoneticPr fontId="3"/>
  </si>
  <si>
    <t>エアコン</t>
    <phoneticPr fontId="3"/>
  </si>
  <si>
    <t>バス・トイレ</t>
    <phoneticPr fontId="3"/>
  </si>
  <si>
    <t>西</t>
    <rPh sb="0" eb="1">
      <t>ニシ</t>
    </rPh>
    <phoneticPr fontId="3"/>
  </si>
  <si>
    <t>可</t>
    <rPh sb="0" eb="1">
      <t>カ</t>
    </rPh>
    <phoneticPr fontId="3"/>
  </si>
  <si>
    <t>有り</t>
    <rPh sb="0" eb="1">
      <t>ア</t>
    </rPh>
    <phoneticPr fontId="3"/>
  </si>
  <si>
    <t>ユニット</t>
    <phoneticPr fontId="3"/>
  </si>
  <si>
    <t>南</t>
    <rPh sb="0" eb="1">
      <t>ミナミ</t>
    </rPh>
    <phoneticPr fontId="3"/>
  </si>
  <si>
    <t>別</t>
    <rPh sb="0" eb="1">
      <t>ベツ</t>
    </rPh>
    <phoneticPr fontId="3"/>
  </si>
  <si>
    <t>東南</t>
    <rPh sb="0" eb="2">
      <t>トウナン</t>
    </rPh>
    <phoneticPr fontId="3"/>
  </si>
  <si>
    <t>東</t>
    <rPh sb="0" eb="1">
      <t>ヒガシ</t>
    </rPh>
    <phoneticPr fontId="3"/>
  </si>
  <si>
    <t>西南</t>
    <rPh sb="0" eb="2">
      <t>セイナン</t>
    </rPh>
    <phoneticPr fontId="3"/>
  </si>
  <si>
    <t>北</t>
    <rPh sb="0" eb="1">
      <t>キタ</t>
    </rPh>
    <phoneticPr fontId="3"/>
  </si>
  <si>
    <t>要相談</t>
    <rPh sb="0" eb="1">
      <t>ヨウ</t>
    </rPh>
    <rPh sb="1" eb="3">
      <t>ソウダン</t>
    </rPh>
    <phoneticPr fontId="3"/>
  </si>
  <si>
    <t>神戸</t>
    <rPh sb="0" eb="2">
      <t>コウベ</t>
    </rPh>
    <phoneticPr fontId="2"/>
  </si>
  <si>
    <t>三宮</t>
    <rPh sb="0" eb="2">
      <t>サンノミヤ</t>
    </rPh>
    <phoneticPr fontId="2"/>
  </si>
  <si>
    <t>駅</t>
    <rPh sb="0" eb="1">
      <t>エキ</t>
    </rPh>
    <phoneticPr fontId="2"/>
  </si>
  <si>
    <t>沿線</t>
    <rPh sb="0" eb="2">
      <t>エンセン</t>
    </rPh>
    <phoneticPr fontId="2"/>
  </si>
  <si>
    <t>間取り</t>
    <phoneticPr fontId="2"/>
  </si>
  <si>
    <t>家賃</t>
    <phoneticPr fontId="2"/>
  </si>
  <si>
    <t>物件NO</t>
    <rPh sb="0" eb="2">
      <t>ブッケン</t>
    </rPh>
    <phoneticPr fontId="2"/>
  </si>
  <si>
    <t>専有面積
(m²) </t>
    <phoneticPr fontId="2"/>
  </si>
  <si>
    <t>管理/
共益費</t>
    <rPh sb="0" eb="2">
      <t>カンリ</t>
    </rPh>
    <rPh sb="4" eb="6">
      <t>キョウエキ</t>
    </rPh>
    <rPh sb="6" eb="7">
      <t>ヒ</t>
    </rPh>
    <phoneticPr fontId="2"/>
  </si>
  <si>
    <t>所要
時間</t>
    <rPh sb="0" eb="2">
      <t>ショヨウ</t>
    </rPh>
    <rPh sb="3" eb="5">
      <t>ジカン</t>
    </rPh>
    <phoneticPr fontId="2"/>
  </si>
  <si>
    <t>ＪＲ東海道本線</t>
    <rPh sb="2" eb="7">
      <t>トウカイドウホンセン</t>
    </rPh>
    <phoneticPr fontId="2"/>
  </si>
  <si>
    <t>ポートアイランド線 </t>
    <rPh sb="8" eb="9">
      <t>セン</t>
    </rPh>
    <phoneticPr fontId="2"/>
  </si>
  <si>
    <t>阪神本線</t>
    <rPh sb="0" eb="2">
      <t>ハンシン</t>
    </rPh>
    <rPh sb="2" eb="4">
      <t>ホンセン</t>
    </rPh>
    <phoneticPr fontId="2"/>
  </si>
  <si>
    <t>大倉山</t>
    <rPh sb="0" eb="2">
      <t>オオクラ</t>
    </rPh>
    <rPh sb="2" eb="3">
      <t>ヤマ</t>
    </rPh>
    <phoneticPr fontId="2"/>
  </si>
  <si>
    <t>みなと元町</t>
    <rPh sb="3" eb="5">
      <t>モトマチ</t>
    </rPh>
    <phoneticPr fontId="2"/>
  </si>
  <si>
    <t>王子公園</t>
    <rPh sb="0" eb="2">
      <t>オウジ</t>
    </rPh>
    <rPh sb="2" eb="4">
      <t>コウエン</t>
    </rPh>
    <phoneticPr fontId="2"/>
  </si>
  <si>
    <t>花隈</t>
    <rPh sb="0" eb="2">
      <t>ハナクマ</t>
    </rPh>
    <phoneticPr fontId="2"/>
  </si>
  <si>
    <t>県庁前</t>
    <rPh sb="0" eb="2">
      <t>ケンチョウ</t>
    </rPh>
    <rPh sb="2" eb="3">
      <t>マエ</t>
    </rPh>
    <phoneticPr fontId="2"/>
  </si>
  <si>
    <t>元町</t>
    <rPh sb="0" eb="2">
      <t>モトマチ</t>
    </rPh>
    <phoneticPr fontId="2"/>
  </si>
  <si>
    <t>高速神戸</t>
    <rPh sb="0" eb="2">
      <t>コウソク</t>
    </rPh>
    <rPh sb="2" eb="4">
      <t>コウベ</t>
    </rPh>
    <phoneticPr fontId="2"/>
  </si>
  <si>
    <t>三宮・花時計前</t>
    <rPh sb="0" eb="2">
      <t>サンノミヤ</t>
    </rPh>
    <rPh sb="3" eb="4">
      <t>ハナ</t>
    </rPh>
    <rPh sb="4" eb="6">
      <t>ドケイ</t>
    </rPh>
    <rPh sb="6" eb="7">
      <t>マエ</t>
    </rPh>
    <phoneticPr fontId="2"/>
  </si>
  <si>
    <t>春日野道</t>
    <rPh sb="0" eb="3">
      <t>カスガノ</t>
    </rPh>
    <rPh sb="3" eb="4">
      <t>ミチ</t>
    </rPh>
    <phoneticPr fontId="2"/>
  </si>
  <si>
    <t>新神戸</t>
    <rPh sb="0" eb="3">
      <t>シンコウベ</t>
    </rPh>
    <phoneticPr fontId="2"/>
  </si>
  <si>
    <t>貿易センター</t>
    <rPh sb="0" eb="2">
      <t>ボウエキ</t>
    </rPh>
    <phoneticPr fontId="2"/>
  </si>
  <si>
    <t>旭通</t>
    <rPh sb="0" eb="2">
      <t>アサヒドオリ</t>
    </rPh>
    <phoneticPr fontId="2"/>
  </si>
  <si>
    <t>磯辺通</t>
    <rPh sb="0" eb="2">
      <t>イソベ</t>
    </rPh>
    <rPh sb="2" eb="3">
      <t>ドオリ</t>
    </rPh>
    <phoneticPr fontId="2"/>
  </si>
  <si>
    <t>下山手通</t>
    <rPh sb="0" eb="3">
      <t>シモヤマテ</t>
    </rPh>
    <rPh sb="3" eb="4">
      <t>ドオリ</t>
    </rPh>
    <phoneticPr fontId="2"/>
  </si>
  <si>
    <t>加納町</t>
    <rPh sb="0" eb="3">
      <t>カノウチョウ</t>
    </rPh>
    <phoneticPr fontId="2"/>
  </si>
  <si>
    <t>花隈町</t>
    <rPh sb="0" eb="2">
      <t>ハナクマ</t>
    </rPh>
    <rPh sb="2" eb="3">
      <t>チョウ</t>
    </rPh>
    <phoneticPr fontId="2"/>
  </si>
  <si>
    <t>海岸通</t>
    <rPh sb="0" eb="2">
      <t>カイガン</t>
    </rPh>
    <rPh sb="2" eb="3">
      <t>ドオリ</t>
    </rPh>
    <phoneticPr fontId="2"/>
  </si>
  <si>
    <t>宮本通</t>
    <rPh sb="0" eb="2">
      <t>ミヤモト</t>
    </rPh>
    <rPh sb="2" eb="3">
      <t>ドオリ</t>
    </rPh>
    <phoneticPr fontId="2"/>
  </si>
  <si>
    <t>琴ノ緒町</t>
    <rPh sb="0" eb="1">
      <t>コト</t>
    </rPh>
    <rPh sb="2" eb="3">
      <t>オ</t>
    </rPh>
    <rPh sb="3" eb="4">
      <t>チョウ</t>
    </rPh>
    <phoneticPr fontId="2"/>
  </si>
  <si>
    <t>熊内町</t>
    <rPh sb="0" eb="2">
      <t>クモチ</t>
    </rPh>
    <rPh sb="2" eb="3">
      <t>チョウ</t>
    </rPh>
    <phoneticPr fontId="2"/>
  </si>
  <si>
    <t>元町通</t>
    <rPh sb="0" eb="2">
      <t>モトマチ</t>
    </rPh>
    <rPh sb="2" eb="3">
      <t>トオリ</t>
    </rPh>
    <phoneticPr fontId="2"/>
  </si>
  <si>
    <t>古湊通</t>
    <rPh sb="0" eb="2">
      <t>コミナト</t>
    </rPh>
    <rPh sb="2" eb="3">
      <t>ドオリ</t>
    </rPh>
    <phoneticPr fontId="2"/>
  </si>
  <si>
    <t>御幸通</t>
    <rPh sb="0" eb="2">
      <t>ミユキ</t>
    </rPh>
    <rPh sb="2" eb="3">
      <t>ドオリ</t>
    </rPh>
    <phoneticPr fontId="2"/>
  </si>
  <si>
    <t>山本通</t>
    <rPh sb="0" eb="2">
      <t>ヤマモト</t>
    </rPh>
    <rPh sb="2" eb="3">
      <t>ドオリ</t>
    </rPh>
    <phoneticPr fontId="2"/>
  </si>
  <si>
    <t>上筒井通</t>
    <rPh sb="0" eb="1">
      <t>カミ</t>
    </rPh>
    <rPh sb="1" eb="3">
      <t>ツツイ</t>
    </rPh>
    <rPh sb="3" eb="4">
      <t>ドオリ</t>
    </rPh>
    <phoneticPr fontId="2"/>
  </si>
  <si>
    <t>生田町</t>
    <rPh sb="0" eb="2">
      <t>イクタ</t>
    </rPh>
    <rPh sb="2" eb="3">
      <t>チョウ</t>
    </rPh>
    <phoneticPr fontId="2"/>
  </si>
  <si>
    <t>相生町</t>
    <rPh sb="0" eb="3">
      <t>アイオイチョウ</t>
    </rPh>
    <phoneticPr fontId="2"/>
  </si>
  <si>
    <t>多門通</t>
    <rPh sb="0" eb="2">
      <t>タモン</t>
    </rPh>
    <rPh sb="2" eb="3">
      <t>ドオリ</t>
    </rPh>
    <phoneticPr fontId="2"/>
  </si>
  <si>
    <t>大日通</t>
    <rPh sb="0" eb="1">
      <t>ダイ</t>
    </rPh>
    <rPh sb="1" eb="2">
      <t>ニチ</t>
    </rPh>
    <rPh sb="2" eb="3">
      <t>ドオリ</t>
    </rPh>
    <phoneticPr fontId="2"/>
  </si>
  <si>
    <t>中山手通</t>
    <rPh sb="0" eb="1">
      <t>ナカ</t>
    </rPh>
    <rPh sb="1" eb="3">
      <t>ヤマテ</t>
    </rPh>
    <rPh sb="3" eb="4">
      <t>ドオリ</t>
    </rPh>
    <phoneticPr fontId="2"/>
  </si>
  <si>
    <t>中町通</t>
    <rPh sb="0" eb="2">
      <t>ナカマチ</t>
    </rPh>
    <rPh sb="2" eb="3">
      <t>ドオリ</t>
    </rPh>
    <phoneticPr fontId="2"/>
  </si>
  <si>
    <t>中島通</t>
    <rPh sb="0" eb="2">
      <t>ナカジマ</t>
    </rPh>
    <rPh sb="2" eb="3">
      <t>ドオリ</t>
    </rPh>
    <phoneticPr fontId="2"/>
  </si>
  <si>
    <t>筒井町</t>
    <rPh sb="0" eb="2">
      <t>ツツイ</t>
    </rPh>
    <rPh sb="2" eb="3">
      <t>チョウ</t>
    </rPh>
    <phoneticPr fontId="2"/>
  </si>
  <si>
    <t>楠町</t>
    <rPh sb="0" eb="2">
      <t>クスノキチョウ</t>
    </rPh>
    <phoneticPr fontId="2"/>
  </si>
  <si>
    <t>二宮町</t>
    <rPh sb="0" eb="2">
      <t>ニノミヤ</t>
    </rPh>
    <rPh sb="2" eb="3">
      <t>チョウ</t>
    </rPh>
    <phoneticPr fontId="2"/>
  </si>
  <si>
    <t>八雲通</t>
    <rPh sb="0" eb="2">
      <t>ヤクモ</t>
    </rPh>
    <rPh sb="2" eb="3">
      <t>ドオリ</t>
    </rPh>
    <phoneticPr fontId="2"/>
  </si>
  <si>
    <t>布引町</t>
    <rPh sb="0" eb="2">
      <t>ヌノビキ</t>
    </rPh>
    <rPh sb="2" eb="3">
      <t>チョウ</t>
    </rPh>
    <phoneticPr fontId="2"/>
  </si>
  <si>
    <t>北野町</t>
    <rPh sb="0" eb="2">
      <t>キタノ</t>
    </rPh>
    <rPh sb="2" eb="3">
      <t>チョウ</t>
    </rPh>
    <phoneticPr fontId="2"/>
  </si>
  <si>
    <t>野崎通</t>
    <rPh sb="0" eb="2">
      <t>ノザキ</t>
    </rPh>
    <rPh sb="2" eb="3">
      <t>ドオリ</t>
    </rPh>
    <phoneticPr fontId="2"/>
  </si>
  <si>
    <t>脇浜町</t>
    <rPh sb="0" eb="2">
      <t>ワキハマ</t>
    </rPh>
    <rPh sb="2" eb="3">
      <t>チョウ</t>
    </rPh>
    <phoneticPr fontId="2"/>
  </si>
  <si>
    <t>阪急神戸線</t>
    <rPh sb="0" eb="2">
      <t>ハンキュウ</t>
    </rPh>
    <rPh sb="2" eb="5">
      <t>コウベセン</t>
    </rPh>
    <phoneticPr fontId="2"/>
  </si>
  <si>
    <t>神戸高速線</t>
    <rPh sb="0" eb="2">
      <t>コウベ</t>
    </rPh>
    <rPh sb="2" eb="4">
      <t>コウソク</t>
    </rPh>
    <rPh sb="4" eb="5">
      <t>セン</t>
    </rPh>
    <phoneticPr fontId="2"/>
  </si>
  <si>
    <t>地下鉄海岸線</t>
    <rPh sb="0" eb="3">
      <t>チカテツ</t>
    </rPh>
    <rPh sb="3" eb="6">
      <t>カイガンセン</t>
    </rPh>
    <phoneticPr fontId="2"/>
  </si>
  <si>
    <t>地下鉄西神・山手線</t>
    <rPh sb="0" eb="3">
      <t>チカテツ</t>
    </rPh>
    <rPh sb="3" eb="4">
      <t>セイ</t>
    </rPh>
    <rPh sb="4" eb="5">
      <t>シン</t>
    </rPh>
    <rPh sb="6" eb="9">
      <t>ヤマテセン</t>
    </rPh>
    <phoneticPr fontId="2"/>
  </si>
  <si>
    <t>住所</t>
    <rPh sb="0" eb="2">
      <t>ジュウショ</t>
    </rPh>
    <phoneticPr fontId="2"/>
  </si>
  <si>
    <t>選択</t>
    <rPh sb="0" eb="2">
      <t>センタク</t>
    </rPh>
    <phoneticPr fontId="3"/>
  </si>
  <si>
    <t>総合点</t>
    <rPh sb="0" eb="2">
      <t>ソウゴウ</t>
    </rPh>
    <rPh sb="2" eb="3">
      <t>テン</t>
    </rPh>
    <phoneticPr fontId="3"/>
  </si>
  <si>
    <t>学籍番号</t>
    <rPh sb="0" eb="2">
      <t>ガクセキ</t>
    </rPh>
    <rPh sb="2" eb="4">
      <t>バンゴウ</t>
    </rPh>
    <phoneticPr fontId="3"/>
  </si>
  <si>
    <t>国語</t>
    <rPh sb="0" eb="2">
      <t>コクゴ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</si>
  <si>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</si>
  <si>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</si>
  <si>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世界史</t>
    <rPh sb="0" eb="3">
      <t>セカイシ</t>
    </rPh>
    <phoneticPr fontId="3"/>
  </si>
  <si>
    <t>日本史</t>
    <rPh sb="0" eb="3">
      <t>ニホンシ</t>
    </rPh>
    <phoneticPr fontId="3"/>
  </si>
  <si>
    <t>物理</t>
    <rPh sb="0" eb="2">
      <t>ブツリ</t>
    </rPh>
    <phoneticPr fontId="3"/>
  </si>
  <si>
    <t>化学</t>
    <rPh sb="0" eb="2">
      <t>カガク</t>
    </rPh>
    <phoneticPr fontId="3"/>
  </si>
  <si>
    <t>ランキング</t>
    <phoneticPr fontId="3"/>
  </si>
  <si>
    <t>偏差値</t>
    <rPh sb="0" eb="3">
      <t>ヘンサチ</t>
    </rPh>
    <phoneticPr fontId="3"/>
  </si>
  <si>
    <t>-</t>
    <phoneticPr fontId="3"/>
  </si>
  <si>
    <t>教科平均点</t>
    <rPh sb="0" eb="2">
      <t>キョウカ</t>
    </rPh>
    <rPh sb="2" eb="4">
      <t>ヘイキン</t>
    </rPh>
    <rPh sb="4" eb="5">
      <t>テン</t>
    </rPh>
    <phoneticPr fontId="3"/>
  </si>
  <si>
    <t>標準偏差</t>
    <phoneticPr fontId="3"/>
  </si>
  <si>
    <t>名前</t>
    <rPh sb="0" eb="2">
      <t>ナマエ</t>
    </rPh>
    <phoneticPr fontId="3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</si>
  <si>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</si>
  <si>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</si>
  <si>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</si>
  <si>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</si>
  <si>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</si>
  <si>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</si>
  <si>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</si>
  <si>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</si>
  <si>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</si>
  <si>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標準偏差</t>
    <rPh sb="0" eb="4">
      <t>ヒョウジュンヘンサ</t>
    </rPh>
    <phoneticPr fontId="2"/>
  </si>
  <si>
    <t>※偏差値＝（各人の総合点－平均点）／標準偏差×10＋50</t>
    <phoneticPr fontId="3"/>
  </si>
  <si>
    <t>実力テスト結果</t>
    <rPh sb="0" eb="2">
      <t>ジツリョク</t>
    </rPh>
    <rPh sb="5" eb="7">
      <t>ケッカ</t>
    </rPh>
    <phoneticPr fontId="2"/>
  </si>
  <si>
    <t>評価</t>
    <rPh sb="0" eb="2">
      <t>ヒョウカ</t>
    </rPh>
    <phoneticPr fontId="2"/>
  </si>
  <si>
    <t>※偏差値＝（各人の総合点－平均点）／標準偏差×10+50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</si>
</sst>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/m"/>
    <numFmt numFmtId="177" formatCode="#,##0.0"/>
    <numFmt numFmtId="178" formatCode="0.0"/>
    <numFmt numFmtId="179" formatCode="0.0_ "/>
    <numFmt numFmtId="180" formatCode="0_._0\ 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Yu Gothic Medium"/>
      <family val="2"/>
      <charset val="128"/>
    </font>
    <font>
      <sz val="11"/>
      <name val="Yu Gothic Medium"/>
      <family val="3"/>
      <charset val="128"/>
    </font>
    <font>
      <sz val="11"/>
      <color theme="1"/>
      <name val="Yu Gothic Medium"/>
      <family val="3"/>
      <charset val="128"/>
    </font>
    <font>
      <sz val="10"/>
      <name val="Yu Gothic Medium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38" fontId="6" fillId="0" borderId="0" xfId="1" applyFont="1" applyFill="1" applyBorder="1" applyAlignment="1">
      <alignment vertical="center"/>
    </xf>
    <xf numFmtId="176" fontId="6" fillId="0" borderId="0" xfId="0" applyNumberFormat="1" applyFont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38" fontId="5" fillId="2" borderId="1" xfId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2" applyFo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8" fillId="0" borderId="0" xfId="2" applyFont="1">
      <alignment vertical="center"/>
    </xf>
    <xf numFmtId="0" fontId="8" fillId="4" borderId="1" xfId="2" applyFont="1" applyFill="1" applyBorder="1" applyAlignment="1">
      <alignment horizontal="center" vertical="center"/>
    </xf>
    <xf numFmtId="178" fontId="9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" fontId="6" fillId="0" borderId="1" xfId="0" applyNumberFormat="1" applyFont="1" applyBorder="1" applyAlignment="1">
      <alignment horizontal="right" vertical="center"/>
    </xf>
    <xf numFmtId="38" fontId="6" fillId="0" borderId="1" xfId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horizontal="center" vertical="center"/>
    </xf>
    <xf numFmtId="180" fontId="9" fillId="3" borderId="1" xfId="0" applyNumberFormat="1" applyFont="1" applyFill="1" applyBorder="1">
      <alignment vertical="center"/>
    </xf>
    <xf numFmtId="0" fontId="8" fillId="6" borderId="1" xfId="2" applyFont="1" applyFill="1" applyBorder="1" applyAlignment="1">
      <alignment horizontal="center" vertical="center"/>
    </xf>
    <xf numFmtId="179" fontId="9" fillId="6" borderId="1" xfId="0" applyNumberFormat="1" applyFont="1" applyFill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3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38" fontId="9" fillId="7" borderId="10" xfId="1" applyFont="1" applyFill="1" applyBorder="1" applyAlignment="1">
      <alignment horizontal="center" vertical="center"/>
    </xf>
    <xf numFmtId="38" fontId="9" fillId="7" borderId="11" xfId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8" fontId="9" fillId="0" borderId="7" xfId="0" applyNumberFormat="1" applyFont="1" applyBorder="1" applyAlignment="1">
      <alignment horizontal="center" vertical="center"/>
    </xf>
    <xf numFmtId="178" fontId="9" fillId="8" borderId="11" xfId="0" applyNumberFormat="1" applyFont="1" applyFill="1" applyBorder="1" applyAlignment="1">
      <alignment horizontal="center" vertical="center"/>
    </xf>
    <xf numFmtId="0" fontId="8" fillId="7" borderId="3" xfId="2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38" fontId="9" fillId="7" borderId="15" xfId="1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8" borderId="15" xfId="2" applyFont="1" applyFill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2">
    <dxf>
      <fill>
        <patternFill>
          <bgColor theme="8" tint="0.59996337778862885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小さな表とグラフ!$A$1</c:f>
          <c:strCache>
            <c:ptCount val="1"/>
            <c:pt idx="0">
              <c:v>実力テスト結果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小さな表とグラフ!$B$3</c:f>
              <c:strCache>
                <c:ptCount val="1"/>
                <c:pt idx="0">
                  <c:v>国語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cat>
            <c:strRef>
              <c:f>小さな表とグラフ!$A$4:$A$12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小さな表とグラフ!$B$4:$B$12</c:f>
              <c:numCache>
                <c:formatCode>General</c:formatCode>
                <c:ptCount val="9"/>
                <c:pt idx="0">
                  <c:v>38</c:v>
                </c:pt>
                <c:pt idx="1">
                  <c:v>55</c:v>
                </c:pt>
                <c:pt idx="2">
                  <c:v>70</c:v>
                </c:pt>
                <c:pt idx="3">
                  <c:v>40</c:v>
                </c:pt>
                <c:pt idx="4">
                  <c:v>19</c:v>
                </c:pt>
                <c:pt idx="5">
                  <c:v>89</c:v>
                </c:pt>
                <c:pt idx="6">
                  <c:v>91</c:v>
                </c:pt>
                <c:pt idx="7">
                  <c:v>37</c:v>
                </c:pt>
                <c:pt idx="8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DD-4929-8BCF-2D5A4614EC45}"/>
            </c:ext>
          </c:extLst>
        </c:ser>
        <c:ser>
          <c:idx val="1"/>
          <c:order val="1"/>
          <c:tx>
            <c:strRef>
              <c:f>小さな表とグラフ!$C$3</c:f>
              <c:strCache>
                <c:ptCount val="1"/>
                <c:pt idx="0">
                  <c:v>数学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小さな表とグラフ!$A$4:$A$12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小さな表とグラフ!$C$4:$C$12</c:f>
              <c:numCache>
                <c:formatCode>General</c:formatCode>
                <c:ptCount val="9"/>
                <c:pt idx="0">
                  <c:v>13</c:v>
                </c:pt>
                <c:pt idx="1">
                  <c:v>45</c:v>
                </c:pt>
                <c:pt idx="2">
                  <c:v>29</c:v>
                </c:pt>
                <c:pt idx="3">
                  <c:v>42</c:v>
                </c:pt>
                <c:pt idx="4">
                  <c:v>59</c:v>
                </c:pt>
                <c:pt idx="5">
                  <c:v>92</c:v>
                </c:pt>
                <c:pt idx="6">
                  <c:v>51</c:v>
                </c:pt>
                <c:pt idx="7">
                  <c:v>86</c:v>
                </c:pt>
                <c:pt idx="8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DD-4929-8BCF-2D5A4614EC45}"/>
            </c:ext>
          </c:extLst>
        </c:ser>
        <c:ser>
          <c:idx val="2"/>
          <c:order val="2"/>
          <c:tx>
            <c:strRef>
              <c:f>小さな表とグラフ!$D$3</c:f>
              <c:strCache>
                <c:ptCount val="1"/>
                <c:pt idx="0">
                  <c:v>英語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小さな表とグラフ!$A$4:$A$12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小さな表とグラフ!$D$4:$D$12</c:f>
              <c:numCache>
                <c:formatCode>General</c:formatCode>
                <c:ptCount val="9"/>
                <c:pt idx="0">
                  <c:v>50</c:v>
                </c:pt>
                <c:pt idx="1">
                  <c:v>46</c:v>
                </c:pt>
                <c:pt idx="2">
                  <c:v>58</c:v>
                </c:pt>
                <c:pt idx="3">
                  <c:v>24</c:v>
                </c:pt>
                <c:pt idx="4">
                  <c:v>71</c:v>
                </c:pt>
                <c:pt idx="5">
                  <c:v>69</c:v>
                </c:pt>
                <c:pt idx="6">
                  <c:v>37</c:v>
                </c:pt>
                <c:pt idx="7">
                  <c:v>60</c:v>
                </c:pt>
                <c:pt idx="8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DD-4929-8BCF-2D5A4614E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802727712"/>
        <c:axId val="802728696"/>
      </c:barChart>
      <c:catAx>
        <c:axId val="80272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2728696"/>
        <c:crosses val="autoZero"/>
        <c:auto val="1"/>
        <c:lblAlgn val="ctr"/>
        <c:lblOffset val="100"/>
        <c:noMultiLvlLbl val="0"/>
      </c:catAx>
      <c:valAx>
        <c:axId val="802728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272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85000"/>
              <a:lumOff val="15000"/>
            </a:schemeClr>
          </a:solidFill>
        </a:defRPr>
      </a:pPr>
      <a:endParaRPr lang="ja-JP"/>
    </a:p>
  </c:txPr>
  <c:printSettings>
    <c:headerFooter/>
    <c:pageMargins b="0.75" l="0.7" r="0.7" t="0.75" header="0.3" footer="0.3"/>
    <c:pageSetup paperSize="9" orientation="landscape" horizontalDpi="0" verticalDpi="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4761</xdr:colOff>
      <xdr:row>16</xdr:row>
      <xdr:rowOff>9524</xdr:rowOff>
    </xdr:from>
    <xdr:to>
      <xdr:col>6</xdr:col>
      <xdr:colOff>685799</xdr:colOff>
      <xdr:row>28</xdr:row>
      <xdr:rowOff>228599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08A7ADB-89E6-496E-A1CA-964397D6AC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0.07317</cdr:x>
      <cdr:y>0.48232</cdr:y>
    </cdr:from>
    <cdr:to>
      <cdr:x>0.86927</cdr:x>
      <cdr:y>0.48232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D945E1CC-47AF-4110-A3DD-B4F89CD6C713}"/>
            </a:ext>
          </a:extLst>
        </cdr:cNvPr>
        <cdr:cNvCxnSpPr/>
      </cdr:nvCxnSpPr>
      <cdr:spPr>
        <a:xfrm xmlns:a="http://schemas.openxmlformats.org/drawingml/2006/main">
          <a:off x="357189" y="1428751"/>
          <a:ext cx="3886200" cy="0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0.11805</cdr:x>
      <cdr:y>0.30547</cdr:y>
    </cdr:from>
    <cdr:to>
      <cdr:x>0.31512</cdr:x>
      <cdr:y>0.42444</cdr:y>
    </cdr:to>
    <cdr:sp macro="" textlink="">
      <cdr:nvSpPr>
        <cdr:cNvPr id="4" name="吹き出し: 角を丸めた四角形 3">
          <a:extLst xmlns:a="http://schemas.openxmlformats.org/drawingml/2006/main">
            <a:ext uri="{FF2B5EF4-FFF2-40B4-BE49-F238E27FC236}">
              <a16:creationId xmlns:a16="http://schemas.microsoft.com/office/drawing/2014/main" id="{B23202E4-629D-4081-B233-58BE59E8BFE4}"/>
            </a:ext>
          </a:extLst>
        </cdr:cNvPr>
        <cdr:cNvSpPr/>
      </cdr:nvSpPr>
      <cdr:spPr>
        <a:xfrm xmlns:a="http://schemas.openxmlformats.org/drawingml/2006/main">
          <a:off x="576269" y="904886"/>
          <a:ext cx="962020" cy="352422"/>
        </a:xfrm>
        <a:prstGeom xmlns:a="http://schemas.openxmlformats.org/drawingml/2006/main" prst="wedgeRoundRectCallout">
          <a:avLst>
            <a:gd name="adj1" fmla="val -20833"/>
            <a:gd name="adj2" fmla="val 100338"/>
            <a:gd name="adj3" fmla="val 16667"/>
          </a:avLst>
        </a:prstGeom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平均点</a:t>
          </a:r>
          <a:r>
            <a:rPr lang="en-US" altLang="ja-JP"/>
            <a:t>164.8</a:t>
          </a:r>
          <a:endParaRPr lang="ja-JP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&#12480;&#12483;&#12471;&#12517;/&#12486;&#12461;&#12473;&#12488;/&#12456;&#12463;&#12475;&#12523;&#9313;2005/&#12456;&#12463;&#12475;&#12523;2/&#12473;&#12465;&#12472;&#12517;&#12540;&#12523;&#31649;&#2970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&#12480;&#12483;&#12471;&#12517;/&#12486;&#12461;&#12473;&#12488;/&#12456;&#12463;&#12475;&#12523;&#9313;2005/&#12456;&#12463;&#12475;&#12523;2/&#12473;&#12465;&#12472;&#12517;&#12540;&#12523;&#31649;&#2970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&#12480;&#12483;&#12471;&#12517;/&#12486;&#12461;&#12473;&#12488;/&#33109;&#35430;&#12375;&#65297;-&#23478;&#35336;&#318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&#12480;&#12483;&#12471;&#12517;/&#12486;&#12461;&#12473;&#12488;/&#33109;&#35430;&#12375;&#65297;-&#23478;&#35336;&#318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スケジュール"/>
    </sheetNames>
    <sheetDataSet>
      <sheetData sheetId="0"/>
      <sheetData sheetId="1">
        <row r="1">
          <cell r="A1" t="str">
            <v>日付</v>
          </cell>
          <cell r="B1" t="str">
            <v>曜日</v>
          </cell>
          <cell r="C1" t="str">
            <v>月</v>
          </cell>
          <cell r="D1" t="str">
            <v>重要度</v>
          </cell>
          <cell r="E1" t="str">
            <v>スケジュール</v>
          </cell>
        </row>
        <row r="2">
          <cell r="A2">
            <v>37257</v>
          </cell>
          <cell r="B2">
            <v>37257</v>
          </cell>
          <cell r="C2">
            <v>1</v>
          </cell>
          <cell r="E2" t="str">
            <v>お正月</v>
          </cell>
        </row>
        <row r="3">
          <cell r="A3">
            <v>37258</v>
          </cell>
          <cell r="B3">
            <v>37258</v>
          </cell>
          <cell r="C3">
            <v>1</v>
          </cell>
        </row>
        <row r="4">
          <cell r="A4">
            <v>37259</v>
          </cell>
          <cell r="B4">
            <v>37259</v>
          </cell>
          <cell r="C4">
            <v>1</v>
          </cell>
        </row>
        <row r="5">
          <cell r="A5">
            <v>37260</v>
          </cell>
          <cell r="B5">
            <v>37260</v>
          </cell>
          <cell r="C5">
            <v>1</v>
          </cell>
        </row>
        <row r="6">
          <cell r="A6">
            <v>37261</v>
          </cell>
          <cell r="B6">
            <v>37261</v>
          </cell>
          <cell r="C6">
            <v>1</v>
          </cell>
        </row>
        <row r="7">
          <cell r="A7">
            <v>37262</v>
          </cell>
          <cell r="B7">
            <v>37262</v>
          </cell>
          <cell r="C7">
            <v>1</v>
          </cell>
        </row>
        <row r="8">
          <cell r="A8">
            <v>37263</v>
          </cell>
          <cell r="B8">
            <v>37263</v>
          </cell>
          <cell r="C8">
            <v>1</v>
          </cell>
        </row>
        <row r="9">
          <cell r="A9">
            <v>37264</v>
          </cell>
          <cell r="B9">
            <v>37264</v>
          </cell>
          <cell r="C9">
            <v>1</v>
          </cell>
        </row>
        <row r="10">
          <cell r="A10">
            <v>37265</v>
          </cell>
          <cell r="B10">
            <v>37265</v>
          </cell>
          <cell r="C10">
            <v>1</v>
          </cell>
        </row>
        <row r="11">
          <cell r="A11">
            <v>37266</v>
          </cell>
          <cell r="B11">
            <v>37266</v>
          </cell>
          <cell r="C11">
            <v>1</v>
          </cell>
        </row>
        <row r="12">
          <cell r="A12">
            <v>37267</v>
          </cell>
          <cell r="B12">
            <v>37267</v>
          </cell>
          <cell r="C12">
            <v>1</v>
          </cell>
        </row>
        <row r="13">
          <cell r="A13">
            <v>37268</v>
          </cell>
          <cell r="B13">
            <v>37268</v>
          </cell>
          <cell r="C13">
            <v>1</v>
          </cell>
        </row>
        <row r="14">
          <cell r="A14">
            <v>37269</v>
          </cell>
          <cell r="B14">
            <v>37269</v>
          </cell>
          <cell r="C14">
            <v>1</v>
          </cell>
          <cell r="E14" t="str">
            <v>成人の日</v>
          </cell>
        </row>
        <row r="15">
          <cell r="A15">
            <v>37270</v>
          </cell>
          <cell r="B15">
            <v>37270</v>
          </cell>
          <cell r="C15">
            <v>1</v>
          </cell>
        </row>
        <row r="16">
          <cell r="A16">
            <v>37271</v>
          </cell>
          <cell r="B16">
            <v>37271</v>
          </cell>
          <cell r="C16">
            <v>1</v>
          </cell>
        </row>
        <row r="17">
          <cell r="A17">
            <v>37272</v>
          </cell>
          <cell r="B17">
            <v>37272</v>
          </cell>
          <cell r="C17">
            <v>1</v>
          </cell>
        </row>
        <row r="18">
          <cell r="A18">
            <v>37273</v>
          </cell>
          <cell r="B18">
            <v>37273</v>
          </cell>
          <cell r="C18">
            <v>1</v>
          </cell>
        </row>
        <row r="19">
          <cell r="A19">
            <v>37274</v>
          </cell>
          <cell r="B19">
            <v>37274</v>
          </cell>
          <cell r="C19">
            <v>1</v>
          </cell>
        </row>
        <row r="20">
          <cell r="A20">
            <v>37275</v>
          </cell>
          <cell r="B20">
            <v>37275</v>
          </cell>
          <cell r="C20">
            <v>1</v>
          </cell>
        </row>
        <row r="21">
          <cell r="A21">
            <v>37276</v>
          </cell>
          <cell r="B21">
            <v>37276</v>
          </cell>
          <cell r="C21">
            <v>1</v>
          </cell>
        </row>
        <row r="22">
          <cell r="A22">
            <v>37277</v>
          </cell>
          <cell r="B22">
            <v>37277</v>
          </cell>
          <cell r="C22">
            <v>1</v>
          </cell>
        </row>
        <row r="23">
          <cell r="A23">
            <v>37278</v>
          </cell>
          <cell r="B23">
            <v>37278</v>
          </cell>
          <cell r="C23">
            <v>1</v>
          </cell>
        </row>
        <row r="24">
          <cell r="A24">
            <v>37279</v>
          </cell>
          <cell r="B24">
            <v>37279</v>
          </cell>
          <cell r="C24">
            <v>1</v>
          </cell>
        </row>
        <row r="25">
          <cell r="A25">
            <v>37280</v>
          </cell>
          <cell r="B25">
            <v>37280</v>
          </cell>
          <cell r="C25">
            <v>1</v>
          </cell>
        </row>
        <row r="26">
          <cell r="A26">
            <v>37281</v>
          </cell>
          <cell r="B26">
            <v>37281</v>
          </cell>
          <cell r="C26">
            <v>1</v>
          </cell>
        </row>
        <row r="27">
          <cell r="A27">
            <v>37282</v>
          </cell>
          <cell r="B27">
            <v>37282</v>
          </cell>
          <cell r="C27">
            <v>1</v>
          </cell>
        </row>
        <row r="28">
          <cell r="A28">
            <v>37283</v>
          </cell>
          <cell r="B28">
            <v>37283</v>
          </cell>
          <cell r="C28">
            <v>1</v>
          </cell>
        </row>
        <row r="29">
          <cell r="A29">
            <v>37284</v>
          </cell>
          <cell r="B29">
            <v>37284</v>
          </cell>
          <cell r="C29">
            <v>1</v>
          </cell>
        </row>
        <row r="30">
          <cell r="A30">
            <v>37285</v>
          </cell>
          <cell r="B30">
            <v>37285</v>
          </cell>
          <cell r="C30">
            <v>1</v>
          </cell>
        </row>
        <row r="31">
          <cell r="A31">
            <v>37286</v>
          </cell>
          <cell r="B31">
            <v>37286</v>
          </cell>
          <cell r="C31">
            <v>1</v>
          </cell>
        </row>
        <row r="32">
          <cell r="A32">
            <v>37287</v>
          </cell>
          <cell r="B32">
            <v>37287</v>
          </cell>
          <cell r="C32">
            <v>1</v>
          </cell>
        </row>
        <row r="33">
          <cell r="A33">
            <v>37288</v>
          </cell>
          <cell r="B33">
            <v>37288</v>
          </cell>
          <cell r="C33">
            <v>2</v>
          </cell>
        </row>
        <row r="34">
          <cell r="A34">
            <v>37289</v>
          </cell>
          <cell r="B34">
            <v>37289</v>
          </cell>
          <cell r="C34">
            <v>2</v>
          </cell>
        </row>
        <row r="35">
          <cell r="A35">
            <v>37290</v>
          </cell>
          <cell r="B35">
            <v>37290</v>
          </cell>
          <cell r="C35">
            <v>2</v>
          </cell>
        </row>
        <row r="36">
          <cell r="A36">
            <v>37291</v>
          </cell>
          <cell r="B36">
            <v>37291</v>
          </cell>
          <cell r="C36">
            <v>2</v>
          </cell>
        </row>
        <row r="37">
          <cell r="A37">
            <v>37292</v>
          </cell>
          <cell r="B37">
            <v>37292</v>
          </cell>
          <cell r="C37">
            <v>2</v>
          </cell>
        </row>
        <row r="38">
          <cell r="A38">
            <v>37293</v>
          </cell>
          <cell r="B38">
            <v>37293</v>
          </cell>
          <cell r="C38">
            <v>2</v>
          </cell>
        </row>
        <row r="39">
          <cell r="A39">
            <v>37294</v>
          </cell>
          <cell r="B39">
            <v>37294</v>
          </cell>
          <cell r="C39">
            <v>2</v>
          </cell>
        </row>
        <row r="40">
          <cell r="A40">
            <v>37295</v>
          </cell>
          <cell r="B40">
            <v>37295</v>
          </cell>
          <cell r="C40">
            <v>2</v>
          </cell>
        </row>
        <row r="41">
          <cell r="A41">
            <v>37296</v>
          </cell>
          <cell r="B41">
            <v>37296</v>
          </cell>
          <cell r="C41">
            <v>2</v>
          </cell>
        </row>
        <row r="42">
          <cell r="A42">
            <v>37297</v>
          </cell>
          <cell r="B42">
            <v>37297</v>
          </cell>
          <cell r="C42">
            <v>2</v>
          </cell>
        </row>
        <row r="43">
          <cell r="A43">
            <v>37298</v>
          </cell>
          <cell r="B43">
            <v>37298</v>
          </cell>
          <cell r="C43">
            <v>2</v>
          </cell>
        </row>
        <row r="44">
          <cell r="A44">
            <v>37299</v>
          </cell>
          <cell r="B44">
            <v>37299</v>
          </cell>
          <cell r="C44">
            <v>2</v>
          </cell>
        </row>
        <row r="45">
          <cell r="A45">
            <v>37300</v>
          </cell>
          <cell r="B45">
            <v>37300</v>
          </cell>
          <cell r="C45">
            <v>2</v>
          </cell>
        </row>
        <row r="46">
          <cell r="A46">
            <v>37301</v>
          </cell>
          <cell r="B46">
            <v>37301</v>
          </cell>
          <cell r="C46">
            <v>2</v>
          </cell>
        </row>
        <row r="47">
          <cell r="A47">
            <v>37302</v>
          </cell>
          <cell r="B47">
            <v>37302</v>
          </cell>
          <cell r="C47">
            <v>2</v>
          </cell>
        </row>
        <row r="48">
          <cell r="A48">
            <v>37303</v>
          </cell>
          <cell r="B48">
            <v>37303</v>
          </cell>
          <cell r="C48">
            <v>2</v>
          </cell>
          <cell r="E48" t="str">
            <v>エクセル講座　「スケジュール管理」</v>
          </cell>
        </row>
        <row r="49">
          <cell r="A49">
            <v>37304</v>
          </cell>
          <cell r="B49">
            <v>37304</v>
          </cell>
          <cell r="C49">
            <v>2</v>
          </cell>
        </row>
        <row r="50">
          <cell r="A50">
            <v>37305</v>
          </cell>
          <cell r="B50">
            <v>37305</v>
          </cell>
          <cell r="C50">
            <v>2</v>
          </cell>
        </row>
        <row r="51">
          <cell r="A51">
            <v>37306</v>
          </cell>
          <cell r="B51">
            <v>37306</v>
          </cell>
          <cell r="C51">
            <v>2</v>
          </cell>
        </row>
        <row r="52">
          <cell r="A52">
            <v>37307</v>
          </cell>
          <cell r="B52">
            <v>37307</v>
          </cell>
          <cell r="C52">
            <v>2</v>
          </cell>
        </row>
        <row r="53">
          <cell r="A53">
            <v>37308</v>
          </cell>
          <cell r="B53">
            <v>37308</v>
          </cell>
          <cell r="C53">
            <v>2</v>
          </cell>
        </row>
        <row r="54">
          <cell r="A54">
            <v>37309</v>
          </cell>
          <cell r="B54">
            <v>37309</v>
          </cell>
          <cell r="C54">
            <v>2</v>
          </cell>
        </row>
        <row r="55">
          <cell r="A55">
            <v>37310</v>
          </cell>
          <cell r="B55">
            <v>37310</v>
          </cell>
          <cell r="C55">
            <v>2</v>
          </cell>
        </row>
        <row r="56">
          <cell r="A56">
            <v>37311</v>
          </cell>
          <cell r="B56">
            <v>37311</v>
          </cell>
          <cell r="C56">
            <v>2</v>
          </cell>
        </row>
        <row r="57">
          <cell r="A57">
            <v>37312</v>
          </cell>
          <cell r="B57">
            <v>37312</v>
          </cell>
          <cell r="C57">
            <v>2</v>
          </cell>
        </row>
        <row r="58">
          <cell r="A58">
            <v>37313</v>
          </cell>
          <cell r="B58">
            <v>37313</v>
          </cell>
          <cell r="C58">
            <v>2</v>
          </cell>
        </row>
        <row r="59">
          <cell r="A59">
            <v>37314</v>
          </cell>
          <cell r="B59">
            <v>37314</v>
          </cell>
          <cell r="C59">
            <v>2</v>
          </cell>
        </row>
        <row r="60">
          <cell r="A60">
            <v>37315</v>
          </cell>
          <cell r="B60">
            <v>37315</v>
          </cell>
          <cell r="C60">
            <v>2</v>
          </cell>
        </row>
        <row r="61">
          <cell r="A61">
            <v>37316</v>
          </cell>
          <cell r="B61">
            <v>37316</v>
          </cell>
          <cell r="C61">
            <v>3</v>
          </cell>
        </row>
        <row r="62">
          <cell r="A62">
            <v>37317</v>
          </cell>
          <cell r="B62">
            <v>37317</v>
          </cell>
          <cell r="C62">
            <v>3</v>
          </cell>
        </row>
        <row r="63">
          <cell r="A63">
            <v>37318</v>
          </cell>
          <cell r="B63">
            <v>37318</v>
          </cell>
          <cell r="C63">
            <v>3</v>
          </cell>
        </row>
        <row r="64">
          <cell r="A64">
            <v>37319</v>
          </cell>
          <cell r="B64">
            <v>37319</v>
          </cell>
          <cell r="C64">
            <v>3</v>
          </cell>
        </row>
        <row r="65">
          <cell r="A65">
            <v>37320</v>
          </cell>
          <cell r="B65">
            <v>37320</v>
          </cell>
          <cell r="C65">
            <v>3</v>
          </cell>
        </row>
        <row r="66">
          <cell r="A66">
            <v>37321</v>
          </cell>
          <cell r="B66">
            <v>37321</v>
          </cell>
          <cell r="C66">
            <v>3</v>
          </cell>
        </row>
        <row r="67">
          <cell r="A67">
            <v>37322</v>
          </cell>
          <cell r="B67">
            <v>37322</v>
          </cell>
          <cell r="C67">
            <v>3</v>
          </cell>
        </row>
        <row r="68">
          <cell r="A68">
            <v>37323</v>
          </cell>
          <cell r="B68">
            <v>37323</v>
          </cell>
          <cell r="C68">
            <v>3</v>
          </cell>
        </row>
        <row r="69">
          <cell r="A69">
            <v>37324</v>
          </cell>
          <cell r="B69">
            <v>37324</v>
          </cell>
          <cell r="C69">
            <v>3</v>
          </cell>
        </row>
        <row r="70">
          <cell r="A70">
            <v>37325</v>
          </cell>
          <cell r="B70">
            <v>37325</v>
          </cell>
          <cell r="C70">
            <v>3</v>
          </cell>
        </row>
        <row r="71">
          <cell r="A71">
            <v>37326</v>
          </cell>
          <cell r="B71">
            <v>37326</v>
          </cell>
          <cell r="C71">
            <v>3</v>
          </cell>
        </row>
        <row r="72">
          <cell r="A72">
            <v>37327</v>
          </cell>
          <cell r="B72">
            <v>37327</v>
          </cell>
          <cell r="C72">
            <v>3</v>
          </cell>
        </row>
        <row r="73">
          <cell r="A73">
            <v>37328</v>
          </cell>
          <cell r="B73">
            <v>37328</v>
          </cell>
          <cell r="C73">
            <v>3</v>
          </cell>
        </row>
        <row r="74">
          <cell r="A74">
            <v>37329</v>
          </cell>
          <cell r="B74">
            <v>37329</v>
          </cell>
          <cell r="C74">
            <v>3</v>
          </cell>
        </row>
        <row r="75">
          <cell r="A75">
            <v>37330</v>
          </cell>
          <cell r="B75">
            <v>37330</v>
          </cell>
          <cell r="C75">
            <v>3</v>
          </cell>
        </row>
        <row r="76">
          <cell r="A76">
            <v>37331</v>
          </cell>
          <cell r="B76">
            <v>37331</v>
          </cell>
          <cell r="C76">
            <v>3</v>
          </cell>
        </row>
        <row r="77">
          <cell r="A77">
            <v>37332</v>
          </cell>
          <cell r="B77">
            <v>37332</v>
          </cell>
          <cell r="C77">
            <v>3</v>
          </cell>
        </row>
        <row r="78">
          <cell r="A78">
            <v>37333</v>
          </cell>
          <cell r="B78">
            <v>37333</v>
          </cell>
          <cell r="C78">
            <v>3</v>
          </cell>
        </row>
        <row r="79">
          <cell r="A79">
            <v>37334</v>
          </cell>
          <cell r="B79">
            <v>37334</v>
          </cell>
          <cell r="C79">
            <v>3</v>
          </cell>
        </row>
        <row r="80">
          <cell r="A80">
            <v>37335</v>
          </cell>
          <cell r="B80">
            <v>37335</v>
          </cell>
          <cell r="C80">
            <v>3</v>
          </cell>
        </row>
        <row r="81">
          <cell r="A81">
            <v>37336</v>
          </cell>
          <cell r="B81">
            <v>37336</v>
          </cell>
          <cell r="C81">
            <v>3</v>
          </cell>
        </row>
        <row r="82">
          <cell r="A82">
            <v>37337</v>
          </cell>
          <cell r="B82">
            <v>37337</v>
          </cell>
          <cell r="C82">
            <v>3</v>
          </cell>
        </row>
        <row r="83">
          <cell r="A83">
            <v>37338</v>
          </cell>
          <cell r="B83">
            <v>37338</v>
          </cell>
          <cell r="C83">
            <v>3</v>
          </cell>
        </row>
        <row r="84">
          <cell r="A84">
            <v>37339</v>
          </cell>
          <cell r="B84">
            <v>37339</v>
          </cell>
          <cell r="C84">
            <v>3</v>
          </cell>
        </row>
        <row r="85">
          <cell r="A85">
            <v>37340</v>
          </cell>
          <cell r="B85">
            <v>37340</v>
          </cell>
          <cell r="C85">
            <v>3</v>
          </cell>
        </row>
        <row r="86">
          <cell r="A86">
            <v>37341</v>
          </cell>
          <cell r="B86">
            <v>37341</v>
          </cell>
          <cell r="C86">
            <v>3</v>
          </cell>
        </row>
        <row r="87">
          <cell r="A87">
            <v>37342</v>
          </cell>
          <cell r="B87">
            <v>37342</v>
          </cell>
          <cell r="C87">
            <v>3</v>
          </cell>
        </row>
        <row r="88">
          <cell r="A88">
            <v>37343</v>
          </cell>
          <cell r="B88">
            <v>37343</v>
          </cell>
          <cell r="C88">
            <v>3</v>
          </cell>
        </row>
        <row r="89">
          <cell r="A89">
            <v>37344</v>
          </cell>
          <cell r="B89">
            <v>37344</v>
          </cell>
          <cell r="C89">
            <v>3</v>
          </cell>
        </row>
        <row r="90">
          <cell r="A90">
            <v>37345</v>
          </cell>
          <cell r="B90">
            <v>37345</v>
          </cell>
          <cell r="C90">
            <v>3</v>
          </cell>
        </row>
        <row r="91">
          <cell r="A91">
            <v>37346</v>
          </cell>
          <cell r="B91">
            <v>37346</v>
          </cell>
          <cell r="C91">
            <v>3</v>
          </cell>
        </row>
        <row r="92">
          <cell r="A92">
            <v>37347</v>
          </cell>
          <cell r="B92">
            <v>37347</v>
          </cell>
          <cell r="C92">
            <v>4</v>
          </cell>
        </row>
        <row r="93">
          <cell r="A93">
            <v>37348</v>
          </cell>
          <cell r="B93">
            <v>37348</v>
          </cell>
          <cell r="C93">
            <v>4</v>
          </cell>
        </row>
        <row r="94">
          <cell r="A94">
            <v>37349</v>
          </cell>
          <cell r="B94">
            <v>37349</v>
          </cell>
          <cell r="C94">
            <v>4</v>
          </cell>
        </row>
        <row r="95">
          <cell r="A95">
            <v>37350</v>
          </cell>
          <cell r="B95">
            <v>37350</v>
          </cell>
          <cell r="C95">
            <v>4</v>
          </cell>
        </row>
        <row r="96">
          <cell r="A96">
            <v>37351</v>
          </cell>
          <cell r="B96">
            <v>37351</v>
          </cell>
          <cell r="C96">
            <v>4</v>
          </cell>
        </row>
        <row r="97">
          <cell r="A97">
            <v>37352</v>
          </cell>
          <cell r="B97">
            <v>37352</v>
          </cell>
          <cell r="C97">
            <v>4</v>
          </cell>
        </row>
        <row r="98">
          <cell r="A98">
            <v>37353</v>
          </cell>
          <cell r="B98">
            <v>37353</v>
          </cell>
          <cell r="C98">
            <v>4</v>
          </cell>
        </row>
        <row r="99">
          <cell r="A99">
            <v>37354</v>
          </cell>
          <cell r="B99">
            <v>37354</v>
          </cell>
          <cell r="C99">
            <v>4</v>
          </cell>
        </row>
        <row r="100">
          <cell r="A100">
            <v>37355</v>
          </cell>
          <cell r="B100">
            <v>37355</v>
          </cell>
          <cell r="C100">
            <v>4</v>
          </cell>
        </row>
        <row r="101">
          <cell r="A101">
            <v>37356</v>
          </cell>
          <cell r="B101">
            <v>37356</v>
          </cell>
          <cell r="C101">
            <v>4</v>
          </cell>
        </row>
        <row r="102">
          <cell r="A102">
            <v>37357</v>
          </cell>
          <cell r="B102">
            <v>37357</v>
          </cell>
          <cell r="C102">
            <v>4</v>
          </cell>
        </row>
        <row r="103">
          <cell r="A103">
            <v>37358</v>
          </cell>
          <cell r="B103">
            <v>37358</v>
          </cell>
          <cell r="C103">
            <v>4</v>
          </cell>
        </row>
        <row r="104">
          <cell r="A104">
            <v>37359</v>
          </cell>
          <cell r="B104">
            <v>37359</v>
          </cell>
          <cell r="C104">
            <v>4</v>
          </cell>
        </row>
        <row r="105">
          <cell r="A105">
            <v>37360</v>
          </cell>
          <cell r="B105">
            <v>37360</v>
          </cell>
          <cell r="C105">
            <v>4</v>
          </cell>
        </row>
        <row r="106">
          <cell r="A106">
            <v>37361</v>
          </cell>
          <cell r="B106">
            <v>37361</v>
          </cell>
          <cell r="C106">
            <v>4</v>
          </cell>
        </row>
        <row r="107">
          <cell r="A107">
            <v>37362</v>
          </cell>
          <cell r="B107">
            <v>37362</v>
          </cell>
          <cell r="C107">
            <v>4</v>
          </cell>
        </row>
        <row r="108">
          <cell r="A108">
            <v>37363</v>
          </cell>
          <cell r="B108">
            <v>37363</v>
          </cell>
          <cell r="C108">
            <v>4</v>
          </cell>
        </row>
        <row r="109">
          <cell r="A109">
            <v>37364</v>
          </cell>
          <cell r="B109">
            <v>37364</v>
          </cell>
          <cell r="C109">
            <v>4</v>
          </cell>
        </row>
        <row r="110">
          <cell r="A110">
            <v>37365</v>
          </cell>
          <cell r="B110">
            <v>37365</v>
          </cell>
          <cell r="C110">
            <v>4</v>
          </cell>
        </row>
        <row r="111">
          <cell r="A111">
            <v>37366</v>
          </cell>
          <cell r="B111">
            <v>37366</v>
          </cell>
          <cell r="C111">
            <v>4</v>
          </cell>
        </row>
        <row r="112">
          <cell r="A112">
            <v>37367</v>
          </cell>
          <cell r="B112">
            <v>37367</v>
          </cell>
          <cell r="C112">
            <v>4</v>
          </cell>
        </row>
        <row r="113">
          <cell r="A113">
            <v>37368</v>
          </cell>
          <cell r="B113">
            <v>37368</v>
          </cell>
          <cell r="C113">
            <v>4</v>
          </cell>
        </row>
        <row r="114">
          <cell r="A114">
            <v>37369</v>
          </cell>
          <cell r="B114">
            <v>37369</v>
          </cell>
          <cell r="C114">
            <v>4</v>
          </cell>
        </row>
        <row r="115">
          <cell r="A115">
            <v>37370</v>
          </cell>
          <cell r="B115">
            <v>37370</v>
          </cell>
          <cell r="C115">
            <v>4</v>
          </cell>
        </row>
        <row r="116">
          <cell r="A116">
            <v>37371</v>
          </cell>
          <cell r="B116">
            <v>37371</v>
          </cell>
          <cell r="C116">
            <v>4</v>
          </cell>
        </row>
        <row r="117">
          <cell r="A117">
            <v>37372</v>
          </cell>
          <cell r="B117">
            <v>37372</v>
          </cell>
          <cell r="C117">
            <v>4</v>
          </cell>
        </row>
        <row r="118">
          <cell r="A118">
            <v>37373</v>
          </cell>
          <cell r="B118">
            <v>37373</v>
          </cell>
          <cell r="C118">
            <v>4</v>
          </cell>
        </row>
        <row r="119">
          <cell r="A119">
            <v>37374</v>
          </cell>
          <cell r="B119">
            <v>37374</v>
          </cell>
          <cell r="C119">
            <v>4</v>
          </cell>
        </row>
        <row r="120">
          <cell r="A120">
            <v>37375</v>
          </cell>
          <cell r="B120">
            <v>37375</v>
          </cell>
          <cell r="C120">
            <v>4</v>
          </cell>
        </row>
        <row r="121">
          <cell r="A121">
            <v>37376</v>
          </cell>
          <cell r="B121">
            <v>37376</v>
          </cell>
          <cell r="C121">
            <v>4</v>
          </cell>
        </row>
        <row r="122">
          <cell r="A122">
            <v>37377</v>
          </cell>
          <cell r="B122">
            <v>37377</v>
          </cell>
          <cell r="C122">
            <v>5</v>
          </cell>
        </row>
        <row r="123">
          <cell r="A123">
            <v>37378</v>
          </cell>
          <cell r="B123">
            <v>37378</v>
          </cell>
          <cell r="C123">
            <v>5</v>
          </cell>
        </row>
        <row r="124">
          <cell r="A124">
            <v>37379</v>
          </cell>
          <cell r="B124">
            <v>37379</v>
          </cell>
          <cell r="C124">
            <v>5</v>
          </cell>
        </row>
        <row r="125">
          <cell r="A125">
            <v>37380</v>
          </cell>
          <cell r="B125">
            <v>37380</v>
          </cell>
          <cell r="C125">
            <v>5</v>
          </cell>
        </row>
        <row r="126">
          <cell r="A126">
            <v>37381</v>
          </cell>
          <cell r="B126">
            <v>37381</v>
          </cell>
          <cell r="C126">
            <v>5</v>
          </cell>
        </row>
        <row r="127">
          <cell r="A127">
            <v>37382</v>
          </cell>
          <cell r="B127">
            <v>37382</v>
          </cell>
          <cell r="C127">
            <v>5</v>
          </cell>
        </row>
        <row r="128">
          <cell r="A128">
            <v>37383</v>
          </cell>
          <cell r="B128">
            <v>37383</v>
          </cell>
          <cell r="C128">
            <v>5</v>
          </cell>
        </row>
        <row r="129">
          <cell r="A129">
            <v>37384</v>
          </cell>
          <cell r="B129">
            <v>37384</v>
          </cell>
          <cell r="C129">
            <v>5</v>
          </cell>
        </row>
        <row r="130">
          <cell r="A130">
            <v>37385</v>
          </cell>
          <cell r="B130">
            <v>37385</v>
          </cell>
          <cell r="C130">
            <v>5</v>
          </cell>
        </row>
        <row r="131">
          <cell r="A131">
            <v>37386</v>
          </cell>
          <cell r="B131">
            <v>37386</v>
          </cell>
          <cell r="C131">
            <v>5</v>
          </cell>
        </row>
        <row r="132">
          <cell r="A132">
            <v>37387</v>
          </cell>
          <cell r="B132">
            <v>37387</v>
          </cell>
          <cell r="C132">
            <v>5</v>
          </cell>
        </row>
        <row r="133">
          <cell r="A133">
            <v>37388</v>
          </cell>
          <cell r="B133">
            <v>37388</v>
          </cell>
          <cell r="C133">
            <v>5</v>
          </cell>
        </row>
        <row r="134">
          <cell r="A134">
            <v>37389</v>
          </cell>
          <cell r="B134">
            <v>37389</v>
          </cell>
          <cell r="C134">
            <v>5</v>
          </cell>
        </row>
        <row r="135">
          <cell r="A135">
            <v>37390</v>
          </cell>
          <cell r="B135">
            <v>37390</v>
          </cell>
          <cell r="C135">
            <v>5</v>
          </cell>
        </row>
        <row r="136">
          <cell r="A136">
            <v>37391</v>
          </cell>
          <cell r="B136">
            <v>37391</v>
          </cell>
          <cell r="C136">
            <v>5</v>
          </cell>
        </row>
        <row r="137">
          <cell r="A137">
            <v>37392</v>
          </cell>
          <cell r="B137">
            <v>37392</v>
          </cell>
          <cell r="C137">
            <v>5</v>
          </cell>
        </row>
        <row r="138">
          <cell r="A138">
            <v>37393</v>
          </cell>
          <cell r="B138">
            <v>37393</v>
          </cell>
          <cell r="C138">
            <v>5</v>
          </cell>
        </row>
        <row r="139">
          <cell r="A139">
            <v>37394</v>
          </cell>
          <cell r="B139">
            <v>37394</v>
          </cell>
          <cell r="C139">
            <v>5</v>
          </cell>
        </row>
        <row r="140">
          <cell r="A140">
            <v>37395</v>
          </cell>
          <cell r="B140">
            <v>37395</v>
          </cell>
          <cell r="C140">
            <v>5</v>
          </cell>
        </row>
        <row r="141">
          <cell r="A141">
            <v>37396</v>
          </cell>
          <cell r="B141">
            <v>37396</v>
          </cell>
          <cell r="C141">
            <v>5</v>
          </cell>
        </row>
        <row r="142">
          <cell r="A142">
            <v>37397</v>
          </cell>
          <cell r="B142">
            <v>37397</v>
          </cell>
          <cell r="C142">
            <v>5</v>
          </cell>
        </row>
        <row r="143">
          <cell r="A143">
            <v>37398</v>
          </cell>
          <cell r="B143">
            <v>37398</v>
          </cell>
          <cell r="C143">
            <v>5</v>
          </cell>
        </row>
        <row r="144">
          <cell r="A144">
            <v>37399</v>
          </cell>
          <cell r="B144">
            <v>37399</v>
          </cell>
          <cell r="C144">
            <v>5</v>
          </cell>
        </row>
        <row r="145">
          <cell r="A145">
            <v>37400</v>
          </cell>
          <cell r="B145">
            <v>37400</v>
          </cell>
          <cell r="C145">
            <v>5</v>
          </cell>
        </row>
        <row r="146">
          <cell r="A146">
            <v>37401</v>
          </cell>
          <cell r="B146">
            <v>37401</v>
          </cell>
          <cell r="C146">
            <v>5</v>
          </cell>
        </row>
        <row r="147">
          <cell r="A147">
            <v>37402</v>
          </cell>
          <cell r="B147">
            <v>37402</v>
          </cell>
          <cell r="C147">
            <v>5</v>
          </cell>
        </row>
        <row r="148">
          <cell r="A148">
            <v>37403</v>
          </cell>
          <cell r="B148">
            <v>37403</v>
          </cell>
          <cell r="C148">
            <v>5</v>
          </cell>
        </row>
        <row r="149">
          <cell r="A149">
            <v>37404</v>
          </cell>
          <cell r="B149">
            <v>37404</v>
          </cell>
          <cell r="C149">
            <v>5</v>
          </cell>
        </row>
        <row r="150">
          <cell r="A150">
            <v>37405</v>
          </cell>
          <cell r="B150">
            <v>37405</v>
          </cell>
          <cell r="C150">
            <v>5</v>
          </cell>
        </row>
        <row r="151">
          <cell r="A151">
            <v>37406</v>
          </cell>
          <cell r="B151">
            <v>37406</v>
          </cell>
          <cell r="C151">
            <v>5</v>
          </cell>
        </row>
        <row r="152">
          <cell r="A152">
            <v>37407</v>
          </cell>
          <cell r="B152">
            <v>37407</v>
          </cell>
          <cell r="C152">
            <v>5</v>
          </cell>
        </row>
        <row r="153">
          <cell r="A153">
            <v>37408</v>
          </cell>
          <cell r="B153">
            <v>37408</v>
          </cell>
          <cell r="C153">
            <v>6</v>
          </cell>
        </row>
        <row r="154">
          <cell r="A154">
            <v>37409</v>
          </cell>
          <cell r="B154">
            <v>37409</v>
          </cell>
          <cell r="C154">
            <v>6</v>
          </cell>
        </row>
        <row r="155">
          <cell r="A155">
            <v>37410</v>
          </cell>
          <cell r="B155">
            <v>37410</v>
          </cell>
          <cell r="C155">
            <v>6</v>
          </cell>
        </row>
        <row r="156">
          <cell r="A156">
            <v>37411</v>
          </cell>
          <cell r="B156">
            <v>37411</v>
          </cell>
          <cell r="C156">
            <v>6</v>
          </cell>
        </row>
        <row r="157">
          <cell r="A157">
            <v>37412</v>
          </cell>
          <cell r="B157">
            <v>37412</v>
          </cell>
          <cell r="C157">
            <v>6</v>
          </cell>
        </row>
        <row r="158">
          <cell r="A158">
            <v>37413</v>
          </cell>
          <cell r="B158">
            <v>37413</v>
          </cell>
          <cell r="C158">
            <v>6</v>
          </cell>
        </row>
        <row r="159">
          <cell r="A159">
            <v>37414</v>
          </cell>
          <cell r="B159">
            <v>37414</v>
          </cell>
          <cell r="C159">
            <v>6</v>
          </cell>
        </row>
        <row r="160">
          <cell r="A160">
            <v>37415</v>
          </cell>
          <cell r="B160">
            <v>37415</v>
          </cell>
          <cell r="C160">
            <v>6</v>
          </cell>
        </row>
        <row r="161">
          <cell r="A161">
            <v>37416</v>
          </cell>
          <cell r="B161">
            <v>37416</v>
          </cell>
          <cell r="C161">
            <v>6</v>
          </cell>
        </row>
        <row r="162">
          <cell r="A162">
            <v>37417</v>
          </cell>
          <cell r="B162">
            <v>37417</v>
          </cell>
          <cell r="C162">
            <v>6</v>
          </cell>
        </row>
        <row r="163">
          <cell r="A163">
            <v>37418</v>
          </cell>
          <cell r="B163">
            <v>37418</v>
          </cell>
          <cell r="C163">
            <v>6</v>
          </cell>
        </row>
        <row r="164">
          <cell r="A164">
            <v>37419</v>
          </cell>
          <cell r="B164">
            <v>37419</v>
          </cell>
          <cell r="C164">
            <v>6</v>
          </cell>
        </row>
        <row r="165">
          <cell r="A165">
            <v>37420</v>
          </cell>
          <cell r="B165">
            <v>37420</v>
          </cell>
          <cell r="C165">
            <v>6</v>
          </cell>
        </row>
        <row r="166">
          <cell r="A166">
            <v>37421</v>
          </cell>
          <cell r="B166">
            <v>37421</v>
          </cell>
          <cell r="C166">
            <v>6</v>
          </cell>
        </row>
        <row r="167">
          <cell r="A167">
            <v>37422</v>
          </cell>
          <cell r="B167">
            <v>37422</v>
          </cell>
          <cell r="C167">
            <v>6</v>
          </cell>
        </row>
        <row r="168">
          <cell r="A168">
            <v>37423</v>
          </cell>
          <cell r="B168">
            <v>37423</v>
          </cell>
          <cell r="C168">
            <v>6</v>
          </cell>
        </row>
        <row r="169">
          <cell r="A169">
            <v>37424</v>
          </cell>
          <cell r="B169">
            <v>37424</v>
          </cell>
          <cell r="C169">
            <v>6</v>
          </cell>
        </row>
        <row r="170">
          <cell r="A170">
            <v>37425</v>
          </cell>
          <cell r="B170">
            <v>37425</v>
          </cell>
          <cell r="C170">
            <v>6</v>
          </cell>
        </row>
        <row r="171">
          <cell r="A171">
            <v>37426</v>
          </cell>
          <cell r="B171">
            <v>37426</v>
          </cell>
          <cell r="C171">
            <v>6</v>
          </cell>
        </row>
        <row r="172">
          <cell r="A172">
            <v>37427</v>
          </cell>
          <cell r="B172">
            <v>37427</v>
          </cell>
          <cell r="C172">
            <v>6</v>
          </cell>
        </row>
        <row r="173">
          <cell r="A173">
            <v>37428</v>
          </cell>
          <cell r="B173">
            <v>37428</v>
          </cell>
          <cell r="C173">
            <v>6</v>
          </cell>
        </row>
        <row r="174">
          <cell r="A174">
            <v>37429</v>
          </cell>
          <cell r="B174">
            <v>37429</v>
          </cell>
          <cell r="C174">
            <v>6</v>
          </cell>
        </row>
        <row r="175">
          <cell r="A175">
            <v>37430</v>
          </cell>
          <cell r="B175">
            <v>37430</v>
          </cell>
          <cell r="C175">
            <v>6</v>
          </cell>
        </row>
        <row r="176">
          <cell r="A176">
            <v>37431</v>
          </cell>
          <cell r="B176">
            <v>37431</v>
          </cell>
          <cell r="C176">
            <v>6</v>
          </cell>
        </row>
        <row r="177">
          <cell r="A177">
            <v>37432</v>
          </cell>
          <cell r="B177">
            <v>37432</v>
          </cell>
          <cell r="C177">
            <v>6</v>
          </cell>
        </row>
        <row r="178">
          <cell r="A178">
            <v>37433</v>
          </cell>
          <cell r="B178">
            <v>37433</v>
          </cell>
          <cell r="C178">
            <v>6</v>
          </cell>
        </row>
        <row r="179">
          <cell r="A179">
            <v>37434</v>
          </cell>
          <cell r="B179">
            <v>37434</v>
          </cell>
          <cell r="C179">
            <v>6</v>
          </cell>
        </row>
        <row r="180">
          <cell r="A180">
            <v>37435</v>
          </cell>
          <cell r="B180">
            <v>37435</v>
          </cell>
          <cell r="C180">
            <v>6</v>
          </cell>
        </row>
        <row r="181">
          <cell r="A181">
            <v>37436</v>
          </cell>
          <cell r="B181">
            <v>37436</v>
          </cell>
          <cell r="C181">
            <v>6</v>
          </cell>
        </row>
        <row r="182">
          <cell r="A182">
            <v>37437</v>
          </cell>
          <cell r="B182">
            <v>37437</v>
          </cell>
          <cell r="C182">
            <v>6</v>
          </cell>
        </row>
        <row r="183">
          <cell r="A183">
            <v>37438</v>
          </cell>
          <cell r="B183">
            <v>37438</v>
          </cell>
          <cell r="C183">
            <v>7</v>
          </cell>
        </row>
        <row r="184">
          <cell r="A184">
            <v>37439</v>
          </cell>
          <cell r="B184">
            <v>37439</v>
          </cell>
          <cell r="C184">
            <v>7</v>
          </cell>
        </row>
        <row r="185">
          <cell r="A185">
            <v>37440</v>
          </cell>
          <cell r="B185">
            <v>37440</v>
          </cell>
          <cell r="C185">
            <v>7</v>
          </cell>
        </row>
        <row r="186">
          <cell r="A186">
            <v>37441</v>
          </cell>
          <cell r="B186">
            <v>37441</v>
          </cell>
          <cell r="C186">
            <v>7</v>
          </cell>
        </row>
        <row r="187">
          <cell r="A187">
            <v>37442</v>
          </cell>
          <cell r="B187">
            <v>37442</v>
          </cell>
          <cell r="C187">
            <v>7</v>
          </cell>
        </row>
        <row r="188">
          <cell r="A188">
            <v>37443</v>
          </cell>
          <cell r="B188">
            <v>37443</v>
          </cell>
          <cell r="C188">
            <v>7</v>
          </cell>
        </row>
        <row r="189">
          <cell r="A189">
            <v>37444</v>
          </cell>
          <cell r="B189">
            <v>37444</v>
          </cell>
          <cell r="C189">
            <v>7</v>
          </cell>
        </row>
        <row r="190">
          <cell r="A190">
            <v>37445</v>
          </cell>
          <cell r="B190">
            <v>37445</v>
          </cell>
          <cell r="C190">
            <v>7</v>
          </cell>
        </row>
        <row r="191">
          <cell r="A191">
            <v>37446</v>
          </cell>
          <cell r="B191">
            <v>37446</v>
          </cell>
          <cell r="C191">
            <v>7</v>
          </cell>
        </row>
        <row r="192">
          <cell r="A192">
            <v>37447</v>
          </cell>
          <cell r="B192">
            <v>37447</v>
          </cell>
          <cell r="C192">
            <v>7</v>
          </cell>
        </row>
        <row r="193">
          <cell r="A193">
            <v>37448</v>
          </cell>
          <cell r="B193">
            <v>37448</v>
          </cell>
          <cell r="C193">
            <v>7</v>
          </cell>
        </row>
        <row r="194">
          <cell r="A194">
            <v>37449</v>
          </cell>
          <cell r="B194">
            <v>37449</v>
          </cell>
          <cell r="C194">
            <v>7</v>
          </cell>
        </row>
        <row r="195">
          <cell r="A195">
            <v>37450</v>
          </cell>
          <cell r="B195">
            <v>37450</v>
          </cell>
          <cell r="C195">
            <v>7</v>
          </cell>
        </row>
        <row r="196">
          <cell r="A196">
            <v>37451</v>
          </cell>
          <cell r="B196">
            <v>37451</v>
          </cell>
          <cell r="C196">
            <v>7</v>
          </cell>
        </row>
        <row r="197">
          <cell r="A197">
            <v>37452</v>
          </cell>
          <cell r="B197">
            <v>37452</v>
          </cell>
          <cell r="C197">
            <v>7</v>
          </cell>
        </row>
        <row r="198">
          <cell r="A198">
            <v>37453</v>
          </cell>
          <cell r="B198">
            <v>37453</v>
          </cell>
          <cell r="C198">
            <v>7</v>
          </cell>
        </row>
        <row r="199">
          <cell r="A199">
            <v>37454</v>
          </cell>
          <cell r="B199">
            <v>37454</v>
          </cell>
          <cell r="C199">
            <v>7</v>
          </cell>
        </row>
        <row r="200">
          <cell r="A200">
            <v>37455</v>
          </cell>
          <cell r="B200">
            <v>37455</v>
          </cell>
          <cell r="C200">
            <v>7</v>
          </cell>
        </row>
        <row r="201">
          <cell r="A201">
            <v>37456</v>
          </cell>
          <cell r="B201">
            <v>37456</v>
          </cell>
          <cell r="C201">
            <v>7</v>
          </cell>
        </row>
        <row r="202">
          <cell r="A202">
            <v>37457</v>
          </cell>
          <cell r="B202">
            <v>37457</v>
          </cell>
          <cell r="C202">
            <v>7</v>
          </cell>
        </row>
        <row r="203">
          <cell r="A203">
            <v>37458</v>
          </cell>
          <cell r="B203">
            <v>37458</v>
          </cell>
          <cell r="C203">
            <v>7</v>
          </cell>
        </row>
        <row r="204">
          <cell r="A204">
            <v>37459</v>
          </cell>
          <cell r="B204">
            <v>37459</v>
          </cell>
          <cell r="C204">
            <v>7</v>
          </cell>
        </row>
        <row r="205">
          <cell r="A205">
            <v>37460</v>
          </cell>
          <cell r="B205">
            <v>37460</v>
          </cell>
          <cell r="C205">
            <v>7</v>
          </cell>
        </row>
        <row r="206">
          <cell r="A206">
            <v>37461</v>
          </cell>
          <cell r="B206">
            <v>37461</v>
          </cell>
          <cell r="C206">
            <v>7</v>
          </cell>
        </row>
        <row r="207">
          <cell r="A207">
            <v>37462</v>
          </cell>
          <cell r="B207">
            <v>37462</v>
          </cell>
          <cell r="C207">
            <v>7</v>
          </cell>
        </row>
        <row r="208">
          <cell r="A208">
            <v>37463</v>
          </cell>
          <cell r="B208">
            <v>37463</v>
          </cell>
          <cell r="C208">
            <v>7</v>
          </cell>
        </row>
        <row r="209">
          <cell r="A209">
            <v>37464</v>
          </cell>
          <cell r="B209">
            <v>37464</v>
          </cell>
          <cell r="C209">
            <v>7</v>
          </cell>
        </row>
        <row r="210">
          <cell r="A210">
            <v>37465</v>
          </cell>
          <cell r="B210">
            <v>37465</v>
          </cell>
          <cell r="C210">
            <v>7</v>
          </cell>
        </row>
        <row r="211">
          <cell r="A211">
            <v>37466</v>
          </cell>
          <cell r="B211">
            <v>37466</v>
          </cell>
          <cell r="C211">
            <v>7</v>
          </cell>
        </row>
        <row r="212">
          <cell r="A212">
            <v>37467</v>
          </cell>
          <cell r="B212">
            <v>37467</v>
          </cell>
          <cell r="C212">
            <v>7</v>
          </cell>
        </row>
        <row r="213">
          <cell r="A213">
            <v>37468</v>
          </cell>
          <cell r="B213">
            <v>37468</v>
          </cell>
          <cell r="C213">
            <v>7</v>
          </cell>
        </row>
        <row r="214">
          <cell r="A214">
            <v>37469</v>
          </cell>
          <cell r="B214">
            <v>37469</v>
          </cell>
          <cell r="C214">
            <v>8</v>
          </cell>
        </row>
        <row r="215">
          <cell r="A215">
            <v>37470</v>
          </cell>
          <cell r="B215">
            <v>37470</v>
          </cell>
          <cell r="C215">
            <v>8</v>
          </cell>
        </row>
        <row r="216">
          <cell r="A216">
            <v>37471</v>
          </cell>
          <cell r="B216">
            <v>37471</v>
          </cell>
          <cell r="C216">
            <v>8</v>
          </cell>
        </row>
        <row r="217">
          <cell r="A217">
            <v>37472</v>
          </cell>
          <cell r="B217">
            <v>37472</v>
          </cell>
          <cell r="C217">
            <v>8</v>
          </cell>
        </row>
        <row r="218">
          <cell r="A218">
            <v>37473</v>
          </cell>
          <cell r="B218">
            <v>37473</v>
          </cell>
          <cell r="C218">
            <v>8</v>
          </cell>
        </row>
        <row r="219">
          <cell r="A219">
            <v>37474</v>
          </cell>
          <cell r="B219">
            <v>37474</v>
          </cell>
          <cell r="C219">
            <v>8</v>
          </cell>
          <cell r="D219" t="str">
            <v>★★★</v>
          </cell>
          <cell r="E219" t="str">
            <v>東京出張</v>
          </cell>
        </row>
        <row r="220">
          <cell r="A220">
            <v>37475</v>
          </cell>
          <cell r="B220">
            <v>37475</v>
          </cell>
          <cell r="C220">
            <v>8</v>
          </cell>
          <cell r="D220" t="str">
            <v>★★★</v>
          </cell>
          <cell r="E220" t="str">
            <v>東京出張</v>
          </cell>
        </row>
        <row r="221">
          <cell r="A221">
            <v>37476</v>
          </cell>
          <cell r="B221">
            <v>37476</v>
          </cell>
          <cell r="C221">
            <v>8</v>
          </cell>
          <cell r="D221" t="str">
            <v>★★★</v>
          </cell>
          <cell r="E221" t="str">
            <v>東京出張</v>
          </cell>
        </row>
        <row r="222">
          <cell r="A222">
            <v>37477</v>
          </cell>
          <cell r="B222">
            <v>37477</v>
          </cell>
          <cell r="C222">
            <v>8</v>
          </cell>
          <cell r="D222" t="str">
            <v>★★★</v>
          </cell>
          <cell r="E222" t="str">
            <v>東京出張</v>
          </cell>
        </row>
        <row r="223">
          <cell r="A223">
            <v>37478</v>
          </cell>
          <cell r="B223">
            <v>37478</v>
          </cell>
          <cell r="C223">
            <v>8</v>
          </cell>
        </row>
        <row r="224">
          <cell r="A224">
            <v>37479</v>
          </cell>
          <cell r="B224">
            <v>37479</v>
          </cell>
          <cell r="C224">
            <v>8</v>
          </cell>
        </row>
        <row r="225">
          <cell r="A225">
            <v>37480</v>
          </cell>
          <cell r="B225">
            <v>37480</v>
          </cell>
          <cell r="C225">
            <v>8</v>
          </cell>
          <cell r="E225" t="str">
            <v>お盆休み</v>
          </cell>
        </row>
        <row r="226">
          <cell r="A226">
            <v>37481</v>
          </cell>
          <cell r="B226">
            <v>37481</v>
          </cell>
          <cell r="C226">
            <v>8</v>
          </cell>
          <cell r="E226" t="str">
            <v>お盆休み</v>
          </cell>
        </row>
        <row r="227">
          <cell r="A227">
            <v>37482</v>
          </cell>
          <cell r="B227">
            <v>37482</v>
          </cell>
          <cell r="C227">
            <v>8</v>
          </cell>
          <cell r="E227" t="str">
            <v>お盆休み</v>
          </cell>
        </row>
        <row r="228">
          <cell r="A228">
            <v>37483</v>
          </cell>
          <cell r="B228">
            <v>37483</v>
          </cell>
          <cell r="C228">
            <v>8</v>
          </cell>
          <cell r="E228" t="str">
            <v>墓参り</v>
          </cell>
        </row>
        <row r="229">
          <cell r="A229">
            <v>37484</v>
          </cell>
          <cell r="B229">
            <v>37484</v>
          </cell>
          <cell r="C229">
            <v>8</v>
          </cell>
          <cell r="E229" t="str">
            <v>お盆休み</v>
          </cell>
        </row>
        <row r="230">
          <cell r="A230">
            <v>37485</v>
          </cell>
          <cell r="B230">
            <v>37485</v>
          </cell>
          <cell r="C230">
            <v>8</v>
          </cell>
          <cell r="E230" t="str">
            <v>お盆休み</v>
          </cell>
        </row>
        <row r="231">
          <cell r="A231">
            <v>37486</v>
          </cell>
          <cell r="B231">
            <v>37486</v>
          </cell>
          <cell r="C231">
            <v>8</v>
          </cell>
          <cell r="E231" t="str">
            <v>お盆休み</v>
          </cell>
        </row>
        <row r="232">
          <cell r="A232">
            <v>37487</v>
          </cell>
          <cell r="B232">
            <v>37487</v>
          </cell>
          <cell r="C232">
            <v>8</v>
          </cell>
          <cell r="E232" t="str">
            <v>お盆休み</v>
          </cell>
        </row>
        <row r="233">
          <cell r="A233">
            <v>37488</v>
          </cell>
          <cell r="B233">
            <v>37488</v>
          </cell>
          <cell r="C233">
            <v>8</v>
          </cell>
        </row>
        <row r="234">
          <cell r="A234">
            <v>37489</v>
          </cell>
          <cell r="B234">
            <v>37489</v>
          </cell>
          <cell r="C234">
            <v>8</v>
          </cell>
        </row>
        <row r="235">
          <cell r="A235">
            <v>37490</v>
          </cell>
          <cell r="B235">
            <v>37490</v>
          </cell>
          <cell r="C235">
            <v>8</v>
          </cell>
        </row>
        <row r="236">
          <cell r="A236">
            <v>37491</v>
          </cell>
          <cell r="B236">
            <v>37491</v>
          </cell>
          <cell r="C236">
            <v>8</v>
          </cell>
        </row>
        <row r="237">
          <cell r="A237">
            <v>37492</v>
          </cell>
          <cell r="B237">
            <v>37492</v>
          </cell>
          <cell r="C237">
            <v>8</v>
          </cell>
        </row>
        <row r="238">
          <cell r="A238">
            <v>37493</v>
          </cell>
          <cell r="B238">
            <v>37493</v>
          </cell>
          <cell r="C238">
            <v>8</v>
          </cell>
        </row>
        <row r="239">
          <cell r="A239">
            <v>37494</v>
          </cell>
          <cell r="B239">
            <v>37494</v>
          </cell>
          <cell r="C239">
            <v>8</v>
          </cell>
        </row>
        <row r="240">
          <cell r="A240">
            <v>37495</v>
          </cell>
          <cell r="B240">
            <v>37495</v>
          </cell>
          <cell r="C240">
            <v>8</v>
          </cell>
        </row>
        <row r="241">
          <cell r="A241">
            <v>37496</v>
          </cell>
          <cell r="B241">
            <v>37496</v>
          </cell>
          <cell r="C241">
            <v>8</v>
          </cell>
        </row>
        <row r="242">
          <cell r="A242">
            <v>37497</v>
          </cell>
          <cell r="B242">
            <v>37497</v>
          </cell>
          <cell r="C242">
            <v>8</v>
          </cell>
        </row>
        <row r="243">
          <cell r="A243">
            <v>37498</v>
          </cell>
          <cell r="B243">
            <v>37498</v>
          </cell>
          <cell r="C243">
            <v>8</v>
          </cell>
        </row>
        <row r="244">
          <cell r="A244">
            <v>37499</v>
          </cell>
          <cell r="B244">
            <v>37499</v>
          </cell>
          <cell r="C244">
            <v>8</v>
          </cell>
        </row>
        <row r="245">
          <cell r="A245">
            <v>37500</v>
          </cell>
          <cell r="B245">
            <v>37500</v>
          </cell>
          <cell r="C245">
            <v>9</v>
          </cell>
        </row>
        <row r="246">
          <cell r="A246">
            <v>37501</v>
          </cell>
          <cell r="B246">
            <v>37501</v>
          </cell>
          <cell r="C246">
            <v>9</v>
          </cell>
        </row>
        <row r="247">
          <cell r="A247">
            <v>37502</v>
          </cell>
          <cell r="B247">
            <v>37502</v>
          </cell>
          <cell r="C247">
            <v>9</v>
          </cell>
        </row>
        <row r="248">
          <cell r="A248">
            <v>37503</v>
          </cell>
          <cell r="B248">
            <v>37503</v>
          </cell>
          <cell r="C248">
            <v>9</v>
          </cell>
        </row>
        <row r="249">
          <cell r="A249">
            <v>37504</v>
          </cell>
          <cell r="B249">
            <v>37504</v>
          </cell>
          <cell r="C249">
            <v>9</v>
          </cell>
        </row>
        <row r="250">
          <cell r="A250">
            <v>37505</v>
          </cell>
          <cell r="B250">
            <v>37505</v>
          </cell>
          <cell r="C250">
            <v>9</v>
          </cell>
        </row>
        <row r="251">
          <cell r="A251">
            <v>37506</v>
          </cell>
          <cell r="B251">
            <v>37506</v>
          </cell>
          <cell r="C251">
            <v>9</v>
          </cell>
        </row>
        <row r="252">
          <cell r="A252">
            <v>37507</v>
          </cell>
          <cell r="B252">
            <v>37507</v>
          </cell>
          <cell r="C252">
            <v>9</v>
          </cell>
        </row>
        <row r="253">
          <cell r="A253">
            <v>37508</v>
          </cell>
          <cell r="B253">
            <v>37508</v>
          </cell>
          <cell r="C253">
            <v>9</v>
          </cell>
        </row>
        <row r="254">
          <cell r="A254">
            <v>37509</v>
          </cell>
          <cell r="B254">
            <v>37509</v>
          </cell>
          <cell r="C254">
            <v>9</v>
          </cell>
        </row>
        <row r="255">
          <cell r="A255">
            <v>37510</v>
          </cell>
          <cell r="B255">
            <v>37510</v>
          </cell>
          <cell r="C255">
            <v>9</v>
          </cell>
        </row>
        <row r="256">
          <cell r="A256">
            <v>37511</v>
          </cell>
          <cell r="B256">
            <v>37511</v>
          </cell>
          <cell r="C256">
            <v>9</v>
          </cell>
        </row>
        <row r="257">
          <cell r="A257">
            <v>37512</v>
          </cell>
          <cell r="B257">
            <v>37512</v>
          </cell>
          <cell r="C257">
            <v>9</v>
          </cell>
        </row>
        <row r="258">
          <cell r="A258">
            <v>37513</v>
          </cell>
          <cell r="B258">
            <v>37513</v>
          </cell>
          <cell r="C258">
            <v>9</v>
          </cell>
        </row>
        <row r="259">
          <cell r="A259">
            <v>37514</v>
          </cell>
          <cell r="B259">
            <v>37514</v>
          </cell>
          <cell r="C259">
            <v>9</v>
          </cell>
        </row>
        <row r="260">
          <cell r="A260">
            <v>37515</v>
          </cell>
          <cell r="B260">
            <v>37515</v>
          </cell>
          <cell r="C260">
            <v>9</v>
          </cell>
        </row>
        <row r="261">
          <cell r="A261">
            <v>37516</v>
          </cell>
          <cell r="B261">
            <v>37516</v>
          </cell>
          <cell r="C261">
            <v>9</v>
          </cell>
        </row>
        <row r="262">
          <cell r="A262">
            <v>37517</v>
          </cell>
          <cell r="B262">
            <v>37517</v>
          </cell>
          <cell r="C262">
            <v>9</v>
          </cell>
        </row>
        <row r="263">
          <cell r="A263">
            <v>37518</v>
          </cell>
          <cell r="B263">
            <v>37518</v>
          </cell>
          <cell r="C263">
            <v>9</v>
          </cell>
        </row>
        <row r="264">
          <cell r="A264">
            <v>37519</v>
          </cell>
          <cell r="B264">
            <v>37519</v>
          </cell>
          <cell r="C264">
            <v>9</v>
          </cell>
        </row>
        <row r="265">
          <cell r="A265">
            <v>37520</v>
          </cell>
          <cell r="B265">
            <v>37520</v>
          </cell>
          <cell r="C265">
            <v>9</v>
          </cell>
        </row>
        <row r="266">
          <cell r="A266">
            <v>37521</v>
          </cell>
          <cell r="B266">
            <v>37521</v>
          </cell>
          <cell r="C266">
            <v>9</v>
          </cell>
        </row>
        <row r="267">
          <cell r="A267">
            <v>37522</v>
          </cell>
          <cell r="B267">
            <v>37522</v>
          </cell>
          <cell r="C267">
            <v>9</v>
          </cell>
        </row>
        <row r="268">
          <cell r="A268">
            <v>37523</v>
          </cell>
          <cell r="B268">
            <v>37523</v>
          </cell>
          <cell r="C268">
            <v>9</v>
          </cell>
        </row>
        <row r="269">
          <cell r="A269">
            <v>37524</v>
          </cell>
          <cell r="B269">
            <v>37524</v>
          </cell>
          <cell r="C269">
            <v>9</v>
          </cell>
        </row>
        <row r="270">
          <cell r="A270">
            <v>37525</v>
          </cell>
          <cell r="B270">
            <v>37525</v>
          </cell>
          <cell r="C270">
            <v>9</v>
          </cell>
        </row>
        <row r="271">
          <cell r="A271">
            <v>37526</v>
          </cell>
          <cell r="B271">
            <v>37526</v>
          </cell>
          <cell r="C271">
            <v>9</v>
          </cell>
        </row>
        <row r="272">
          <cell r="A272">
            <v>37527</v>
          </cell>
          <cell r="B272">
            <v>37527</v>
          </cell>
          <cell r="C272">
            <v>9</v>
          </cell>
        </row>
        <row r="273">
          <cell r="A273">
            <v>37528</v>
          </cell>
          <cell r="B273">
            <v>37528</v>
          </cell>
          <cell r="C273">
            <v>9</v>
          </cell>
        </row>
        <row r="274">
          <cell r="A274">
            <v>37529</v>
          </cell>
          <cell r="B274">
            <v>37529</v>
          </cell>
          <cell r="C274">
            <v>9</v>
          </cell>
        </row>
        <row r="275">
          <cell r="A275">
            <v>37530</v>
          </cell>
          <cell r="B275">
            <v>37530</v>
          </cell>
          <cell r="C275">
            <v>10</v>
          </cell>
        </row>
        <row r="276">
          <cell r="A276">
            <v>37531</v>
          </cell>
          <cell r="B276">
            <v>37531</v>
          </cell>
          <cell r="C276">
            <v>10</v>
          </cell>
        </row>
        <row r="277">
          <cell r="A277">
            <v>37532</v>
          </cell>
          <cell r="B277">
            <v>37532</v>
          </cell>
          <cell r="C277">
            <v>10</v>
          </cell>
        </row>
        <row r="278">
          <cell r="A278">
            <v>37533</v>
          </cell>
          <cell r="B278">
            <v>37533</v>
          </cell>
          <cell r="C278">
            <v>10</v>
          </cell>
        </row>
        <row r="279">
          <cell r="A279">
            <v>37534</v>
          </cell>
          <cell r="B279">
            <v>37534</v>
          </cell>
          <cell r="C279">
            <v>10</v>
          </cell>
        </row>
        <row r="280">
          <cell r="A280">
            <v>37535</v>
          </cell>
          <cell r="B280">
            <v>37535</v>
          </cell>
          <cell r="C280">
            <v>10</v>
          </cell>
        </row>
        <row r="281">
          <cell r="A281">
            <v>37536</v>
          </cell>
          <cell r="B281">
            <v>37536</v>
          </cell>
          <cell r="C281">
            <v>10</v>
          </cell>
        </row>
        <row r="282">
          <cell r="A282">
            <v>37537</v>
          </cell>
          <cell r="B282">
            <v>37537</v>
          </cell>
          <cell r="C282">
            <v>10</v>
          </cell>
        </row>
        <row r="283">
          <cell r="A283">
            <v>37538</v>
          </cell>
          <cell r="B283">
            <v>37538</v>
          </cell>
          <cell r="C283">
            <v>10</v>
          </cell>
        </row>
        <row r="284">
          <cell r="A284">
            <v>37539</v>
          </cell>
          <cell r="B284">
            <v>37539</v>
          </cell>
          <cell r="C284">
            <v>10</v>
          </cell>
        </row>
        <row r="285">
          <cell r="A285">
            <v>37540</v>
          </cell>
          <cell r="B285">
            <v>37540</v>
          </cell>
          <cell r="C285">
            <v>10</v>
          </cell>
        </row>
        <row r="286">
          <cell r="A286">
            <v>37541</v>
          </cell>
          <cell r="B286">
            <v>37541</v>
          </cell>
          <cell r="C286">
            <v>10</v>
          </cell>
        </row>
        <row r="287">
          <cell r="A287">
            <v>37542</v>
          </cell>
          <cell r="B287">
            <v>37542</v>
          </cell>
          <cell r="C287">
            <v>10</v>
          </cell>
        </row>
        <row r="288">
          <cell r="A288">
            <v>37543</v>
          </cell>
          <cell r="B288">
            <v>37543</v>
          </cell>
          <cell r="C288">
            <v>10</v>
          </cell>
        </row>
        <row r="289">
          <cell r="A289">
            <v>37544</v>
          </cell>
          <cell r="B289">
            <v>37544</v>
          </cell>
          <cell r="C289">
            <v>10</v>
          </cell>
        </row>
        <row r="290">
          <cell r="A290">
            <v>37545</v>
          </cell>
          <cell r="B290">
            <v>37545</v>
          </cell>
          <cell r="C290">
            <v>10</v>
          </cell>
        </row>
        <row r="291">
          <cell r="A291">
            <v>37546</v>
          </cell>
          <cell r="B291">
            <v>37546</v>
          </cell>
          <cell r="C291">
            <v>10</v>
          </cell>
        </row>
        <row r="292">
          <cell r="A292">
            <v>37547</v>
          </cell>
          <cell r="B292">
            <v>37547</v>
          </cell>
          <cell r="C292">
            <v>10</v>
          </cell>
        </row>
        <row r="293">
          <cell r="A293">
            <v>37548</v>
          </cell>
          <cell r="B293">
            <v>37548</v>
          </cell>
          <cell r="C293">
            <v>10</v>
          </cell>
        </row>
        <row r="294">
          <cell r="A294">
            <v>37549</v>
          </cell>
          <cell r="B294">
            <v>37549</v>
          </cell>
          <cell r="C294">
            <v>10</v>
          </cell>
        </row>
        <row r="295">
          <cell r="A295">
            <v>37550</v>
          </cell>
          <cell r="B295">
            <v>37550</v>
          </cell>
          <cell r="C295">
            <v>10</v>
          </cell>
        </row>
        <row r="296">
          <cell r="A296">
            <v>37551</v>
          </cell>
          <cell r="B296">
            <v>37551</v>
          </cell>
          <cell r="C296">
            <v>10</v>
          </cell>
        </row>
        <row r="297">
          <cell r="A297">
            <v>37552</v>
          </cell>
          <cell r="B297">
            <v>37552</v>
          </cell>
          <cell r="C297">
            <v>10</v>
          </cell>
        </row>
        <row r="298">
          <cell r="A298">
            <v>37553</v>
          </cell>
          <cell r="B298">
            <v>37553</v>
          </cell>
          <cell r="C298">
            <v>10</v>
          </cell>
        </row>
        <row r="299">
          <cell r="A299">
            <v>37554</v>
          </cell>
          <cell r="B299">
            <v>37554</v>
          </cell>
          <cell r="C299">
            <v>10</v>
          </cell>
        </row>
        <row r="300">
          <cell r="A300">
            <v>37555</v>
          </cell>
          <cell r="B300">
            <v>37555</v>
          </cell>
          <cell r="C300">
            <v>10</v>
          </cell>
        </row>
        <row r="301">
          <cell r="A301">
            <v>37556</v>
          </cell>
          <cell r="B301">
            <v>37556</v>
          </cell>
          <cell r="C301">
            <v>10</v>
          </cell>
        </row>
        <row r="302">
          <cell r="A302">
            <v>37557</v>
          </cell>
          <cell r="B302">
            <v>37557</v>
          </cell>
          <cell r="C302">
            <v>10</v>
          </cell>
        </row>
        <row r="303">
          <cell r="A303">
            <v>37558</v>
          </cell>
          <cell r="B303">
            <v>37558</v>
          </cell>
          <cell r="C303">
            <v>10</v>
          </cell>
        </row>
        <row r="304">
          <cell r="A304">
            <v>37559</v>
          </cell>
          <cell r="B304">
            <v>37559</v>
          </cell>
          <cell r="C304">
            <v>10</v>
          </cell>
        </row>
        <row r="305">
          <cell r="A305">
            <v>37560</v>
          </cell>
          <cell r="B305">
            <v>37560</v>
          </cell>
          <cell r="C305">
            <v>10</v>
          </cell>
        </row>
        <row r="306">
          <cell r="A306">
            <v>37561</v>
          </cell>
          <cell r="B306">
            <v>37561</v>
          </cell>
          <cell r="C306">
            <v>11</v>
          </cell>
        </row>
        <row r="307">
          <cell r="A307">
            <v>37562</v>
          </cell>
          <cell r="B307">
            <v>37562</v>
          </cell>
          <cell r="C307">
            <v>11</v>
          </cell>
        </row>
        <row r="308">
          <cell r="A308">
            <v>37563</v>
          </cell>
          <cell r="B308">
            <v>37563</v>
          </cell>
          <cell r="C308">
            <v>11</v>
          </cell>
        </row>
        <row r="309">
          <cell r="A309">
            <v>37564</v>
          </cell>
          <cell r="B309">
            <v>37564</v>
          </cell>
          <cell r="C309">
            <v>11</v>
          </cell>
        </row>
        <row r="310">
          <cell r="A310">
            <v>37565</v>
          </cell>
          <cell r="B310">
            <v>37565</v>
          </cell>
          <cell r="C310">
            <v>11</v>
          </cell>
        </row>
        <row r="311">
          <cell r="A311">
            <v>37566</v>
          </cell>
          <cell r="B311">
            <v>37566</v>
          </cell>
          <cell r="C311">
            <v>11</v>
          </cell>
        </row>
        <row r="312">
          <cell r="A312">
            <v>37567</v>
          </cell>
          <cell r="B312">
            <v>37567</v>
          </cell>
          <cell r="C312">
            <v>11</v>
          </cell>
        </row>
        <row r="313">
          <cell r="A313">
            <v>37568</v>
          </cell>
          <cell r="B313">
            <v>37568</v>
          </cell>
          <cell r="C313">
            <v>11</v>
          </cell>
        </row>
        <row r="314">
          <cell r="A314">
            <v>37569</v>
          </cell>
          <cell r="B314">
            <v>37569</v>
          </cell>
          <cell r="C314">
            <v>11</v>
          </cell>
        </row>
        <row r="315">
          <cell r="A315">
            <v>37570</v>
          </cell>
          <cell r="B315">
            <v>37570</v>
          </cell>
          <cell r="C315">
            <v>11</v>
          </cell>
        </row>
        <row r="316">
          <cell r="A316">
            <v>37571</v>
          </cell>
          <cell r="B316">
            <v>37571</v>
          </cell>
          <cell r="C316">
            <v>11</v>
          </cell>
        </row>
        <row r="317">
          <cell r="A317">
            <v>37572</v>
          </cell>
          <cell r="B317">
            <v>37572</v>
          </cell>
          <cell r="C317">
            <v>11</v>
          </cell>
        </row>
        <row r="318">
          <cell r="A318">
            <v>37573</v>
          </cell>
          <cell r="B318">
            <v>37573</v>
          </cell>
          <cell r="C318">
            <v>11</v>
          </cell>
        </row>
        <row r="319">
          <cell r="A319">
            <v>37574</v>
          </cell>
          <cell r="B319">
            <v>37574</v>
          </cell>
          <cell r="C319">
            <v>11</v>
          </cell>
        </row>
        <row r="320">
          <cell r="A320">
            <v>37575</v>
          </cell>
          <cell r="B320">
            <v>37575</v>
          </cell>
          <cell r="C320">
            <v>11</v>
          </cell>
        </row>
        <row r="321">
          <cell r="A321">
            <v>37576</v>
          </cell>
          <cell r="B321">
            <v>37576</v>
          </cell>
          <cell r="C321">
            <v>11</v>
          </cell>
        </row>
        <row r="322">
          <cell r="A322">
            <v>37577</v>
          </cell>
          <cell r="B322">
            <v>37577</v>
          </cell>
          <cell r="C322">
            <v>11</v>
          </cell>
        </row>
        <row r="323">
          <cell r="A323">
            <v>37578</v>
          </cell>
          <cell r="B323">
            <v>37578</v>
          </cell>
          <cell r="C323">
            <v>11</v>
          </cell>
        </row>
        <row r="324">
          <cell r="A324">
            <v>37579</v>
          </cell>
          <cell r="B324">
            <v>37579</v>
          </cell>
          <cell r="C324">
            <v>11</v>
          </cell>
        </row>
        <row r="325">
          <cell r="A325">
            <v>37580</v>
          </cell>
          <cell r="B325">
            <v>37580</v>
          </cell>
          <cell r="C325">
            <v>11</v>
          </cell>
        </row>
        <row r="326">
          <cell r="A326">
            <v>37581</v>
          </cell>
          <cell r="B326">
            <v>37581</v>
          </cell>
          <cell r="C326">
            <v>11</v>
          </cell>
        </row>
        <row r="327">
          <cell r="A327">
            <v>37582</v>
          </cell>
          <cell r="B327">
            <v>37582</v>
          </cell>
          <cell r="C327">
            <v>11</v>
          </cell>
        </row>
        <row r="328">
          <cell r="A328">
            <v>37583</v>
          </cell>
          <cell r="B328">
            <v>37583</v>
          </cell>
          <cell r="C328">
            <v>11</v>
          </cell>
        </row>
        <row r="329">
          <cell r="A329">
            <v>37584</v>
          </cell>
          <cell r="B329">
            <v>37584</v>
          </cell>
          <cell r="C329">
            <v>11</v>
          </cell>
        </row>
        <row r="330">
          <cell r="A330">
            <v>37585</v>
          </cell>
          <cell r="B330">
            <v>37585</v>
          </cell>
          <cell r="C330">
            <v>11</v>
          </cell>
        </row>
        <row r="331">
          <cell r="A331">
            <v>37586</v>
          </cell>
          <cell r="B331">
            <v>37586</v>
          </cell>
          <cell r="C331">
            <v>11</v>
          </cell>
        </row>
        <row r="332">
          <cell r="A332">
            <v>37587</v>
          </cell>
          <cell r="B332">
            <v>37587</v>
          </cell>
          <cell r="C332">
            <v>11</v>
          </cell>
        </row>
        <row r="333">
          <cell r="A333">
            <v>37588</v>
          </cell>
          <cell r="B333">
            <v>37588</v>
          </cell>
          <cell r="C333">
            <v>11</v>
          </cell>
        </row>
        <row r="334">
          <cell r="A334">
            <v>37589</v>
          </cell>
          <cell r="B334">
            <v>37589</v>
          </cell>
          <cell r="C334">
            <v>11</v>
          </cell>
        </row>
        <row r="335">
          <cell r="A335">
            <v>37590</v>
          </cell>
          <cell r="B335">
            <v>37590</v>
          </cell>
          <cell r="C335">
            <v>11</v>
          </cell>
        </row>
        <row r="336">
          <cell r="A336">
            <v>37591</v>
          </cell>
          <cell r="B336">
            <v>37591</v>
          </cell>
          <cell r="C336">
            <v>12</v>
          </cell>
        </row>
        <row r="337">
          <cell r="A337">
            <v>37592</v>
          </cell>
          <cell r="B337">
            <v>37592</v>
          </cell>
          <cell r="C337">
            <v>12</v>
          </cell>
        </row>
        <row r="338">
          <cell r="A338">
            <v>37593</v>
          </cell>
          <cell r="B338">
            <v>37593</v>
          </cell>
          <cell r="C338">
            <v>12</v>
          </cell>
        </row>
        <row r="339">
          <cell r="A339">
            <v>37594</v>
          </cell>
          <cell r="B339">
            <v>37594</v>
          </cell>
          <cell r="C339">
            <v>12</v>
          </cell>
        </row>
        <row r="340">
          <cell r="A340">
            <v>37595</v>
          </cell>
          <cell r="B340">
            <v>37595</v>
          </cell>
          <cell r="C340">
            <v>12</v>
          </cell>
        </row>
        <row r="341">
          <cell r="A341">
            <v>37596</v>
          </cell>
          <cell r="B341">
            <v>37596</v>
          </cell>
          <cell r="C341">
            <v>12</v>
          </cell>
        </row>
        <row r="342">
          <cell r="A342">
            <v>37597</v>
          </cell>
          <cell r="B342">
            <v>37597</v>
          </cell>
          <cell r="C342">
            <v>12</v>
          </cell>
        </row>
        <row r="343">
          <cell r="A343">
            <v>37598</v>
          </cell>
          <cell r="B343">
            <v>37598</v>
          </cell>
          <cell r="C343">
            <v>12</v>
          </cell>
        </row>
        <row r="344">
          <cell r="A344">
            <v>37599</v>
          </cell>
          <cell r="B344">
            <v>37599</v>
          </cell>
          <cell r="C344">
            <v>12</v>
          </cell>
        </row>
        <row r="345">
          <cell r="A345">
            <v>37600</v>
          </cell>
          <cell r="B345">
            <v>37600</v>
          </cell>
          <cell r="C345">
            <v>12</v>
          </cell>
        </row>
        <row r="346">
          <cell r="A346">
            <v>37601</v>
          </cell>
          <cell r="B346">
            <v>37601</v>
          </cell>
          <cell r="C346">
            <v>12</v>
          </cell>
        </row>
        <row r="347">
          <cell r="A347">
            <v>37602</v>
          </cell>
          <cell r="B347">
            <v>37602</v>
          </cell>
          <cell r="C347">
            <v>12</v>
          </cell>
        </row>
        <row r="348">
          <cell r="A348">
            <v>37603</v>
          </cell>
          <cell r="B348">
            <v>37603</v>
          </cell>
          <cell r="C348">
            <v>12</v>
          </cell>
        </row>
        <row r="349">
          <cell r="A349">
            <v>37604</v>
          </cell>
          <cell r="B349">
            <v>37604</v>
          </cell>
          <cell r="C349">
            <v>12</v>
          </cell>
        </row>
        <row r="350">
          <cell r="A350">
            <v>37605</v>
          </cell>
          <cell r="B350">
            <v>37605</v>
          </cell>
          <cell r="C350">
            <v>12</v>
          </cell>
        </row>
        <row r="351">
          <cell r="A351">
            <v>37606</v>
          </cell>
          <cell r="B351">
            <v>37606</v>
          </cell>
          <cell r="C351">
            <v>12</v>
          </cell>
        </row>
        <row r="352">
          <cell r="A352">
            <v>37607</v>
          </cell>
          <cell r="B352">
            <v>37607</v>
          </cell>
          <cell r="C352">
            <v>12</v>
          </cell>
        </row>
        <row r="353">
          <cell r="A353">
            <v>37608</v>
          </cell>
          <cell r="B353">
            <v>37608</v>
          </cell>
          <cell r="C353">
            <v>12</v>
          </cell>
        </row>
        <row r="354">
          <cell r="A354">
            <v>37609</v>
          </cell>
          <cell r="B354">
            <v>37609</v>
          </cell>
          <cell r="C354">
            <v>12</v>
          </cell>
        </row>
        <row r="355">
          <cell r="A355">
            <v>37610</v>
          </cell>
          <cell r="B355">
            <v>37610</v>
          </cell>
          <cell r="C355">
            <v>12</v>
          </cell>
        </row>
        <row r="356">
          <cell r="A356">
            <v>37611</v>
          </cell>
          <cell r="B356">
            <v>37611</v>
          </cell>
          <cell r="C356">
            <v>12</v>
          </cell>
        </row>
        <row r="357">
          <cell r="A357">
            <v>37612</v>
          </cell>
          <cell r="B357">
            <v>37612</v>
          </cell>
          <cell r="C357">
            <v>12</v>
          </cell>
        </row>
        <row r="358">
          <cell r="A358">
            <v>37613</v>
          </cell>
          <cell r="B358">
            <v>37613</v>
          </cell>
          <cell r="C358">
            <v>12</v>
          </cell>
        </row>
        <row r="359">
          <cell r="A359">
            <v>37614</v>
          </cell>
          <cell r="B359">
            <v>37614</v>
          </cell>
          <cell r="C359">
            <v>12</v>
          </cell>
        </row>
        <row r="360">
          <cell r="A360">
            <v>37615</v>
          </cell>
          <cell r="B360">
            <v>37615</v>
          </cell>
          <cell r="C360">
            <v>12</v>
          </cell>
        </row>
        <row r="361">
          <cell r="A361">
            <v>37616</v>
          </cell>
          <cell r="B361">
            <v>37616</v>
          </cell>
          <cell r="C361">
            <v>12</v>
          </cell>
        </row>
        <row r="362">
          <cell r="A362">
            <v>37617</v>
          </cell>
          <cell r="B362">
            <v>37617</v>
          </cell>
          <cell r="C362">
            <v>12</v>
          </cell>
        </row>
        <row r="363">
          <cell r="A363">
            <v>37618</v>
          </cell>
          <cell r="B363">
            <v>37618</v>
          </cell>
          <cell r="C363">
            <v>12</v>
          </cell>
        </row>
        <row r="364">
          <cell r="A364">
            <v>37619</v>
          </cell>
          <cell r="B364">
            <v>37619</v>
          </cell>
          <cell r="C364">
            <v>12</v>
          </cell>
        </row>
        <row r="365">
          <cell r="A365">
            <v>37620</v>
          </cell>
          <cell r="B365">
            <v>37620</v>
          </cell>
          <cell r="C365">
            <v>12</v>
          </cell>
        </row>
        <row r="366">
          <cell r="A366">
            <v>37621</v>
          </cell>
          <cell r="B366">
            <v>37621</v>
          </cell>
          <cell r="C366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スケジュール"/>
    </sheetNames>
    <sheetDataSet>
      <sheetData sheetId="0"/>
      <sheetData sheetId="1">
        <row r="1">
          <cell r="A1" t="str">
            <v>日付</v>
          </cell>
          <cell r="B1" t="str">
            <v>曜日</v>
          </cell>
          <cell r="C1" t="str">
            <v>月</v>
          </cell>
          <cell r="D1" t="str">
            <v>重要度</v>
          </cell>
          <cell r="E1" t="str">
            <v>スケジュール</v>
          </cell>
        </row>
        <row r="2">
          <cell r="A2">
            <v>37257</v>
          </cell>
          <cell r="B2">
            <v>37257</v>
          </cell>
          <cell r="C2">
            <v>1</v>
          </cell>
          <cell r="E2" t="str">
            <v>お正月</v>
          </cell>
        </row>
        <row r="3">
          <cell r="A3">
            <v>37258</v>
          </cell>
          <cell r="B3">
            <v>37258</v>
          </cell>
          <cell r="C3">
            <v>1</v>
          </cell>
        </row>
        <row r="4">
          <cell r="A4">
            <v>37259</v>
          </cell>
          <cell r="B4">
            <v>37259</v>
          </cell>
          <cell r="C4">
            <v>1</v>
          </cell>
        </row>
        <row r="5">
          <cell r="A5">
            <v>37260</v>
          </cell>
          <cell r="B5">
            <v>37260</v>
          </cell>
          <cell r="C5">
            <v>1</v>
          </cell>
        </row>
        <row r="6">
          <cell r="A6">
            <v>37261</v>
          </cell>
          <cell r="B6">
            <v>37261</v>
          </cell>
          <cell r="C6">
            <v>1</v>
          </cell>
        </row>
        <row r="7">
          <cell r="A7">
            <v>37262</v>
          </cell>
          <cell r="B7">
            <v>37262</v>
          </cell>
          <cell r="C7">
            <v>1</v>
          </cell>
        </row>
        <row r="8">
          <cell r="A8">
            <v>37263</v>
          </cell>
          <cell r="B8">
            <v>37263</v>
          </cell>
          <cell r="C8">
            <v>1</v>
          </cell>
        </row>
        <row r="9">
          <cell r="A9">
            <v>37264</v>
          </cell>
          <cell r="B9">
            <v>37264</v>
          </cell>
          <cell r="C9">
            <v>1</v>
          </cell>
        </row>
        <row r="10">
          <cell r="A10">
            <v>37265</v>
          </cell>
          <cell r="B10">
            <v>37265</v>
          </cell>
          <cell r="C10">
            <v>1</v>
          </cell>
        </row>
        <row r="11">
          <cell r="A11">
            <v>37266</v>
          </cell>
          <cell r="B11">
            <v>37266</v>
          </cell>
          <cell r="C11">
            <v>1</v>
          </cell>
        </row>
        <row r="12">
          <cell r="A12">
            <v>37267</v>
          </cell>
          <cell r="B12">
            <v>37267</v>
          </cell>
          <cell r="C12">
            <v>1</v>
          </cell>
        </row>
        <row r="13">
          <cell r="A13">
            <v>37268</v>
          </cell>
          <cell r="B13">
            <v>37268</v>
          </cell>
          <cell r="C13">
            <v>1</v>
          </cell>
        </row>
        <row r="14">
          <cell r="A14">
            <v>37269</v>
          </cell>
          <cell r="B14">
            <v>37269</v>
          </cell>
          <cell r="C14">
            <v>1</v>
          </cell>
          <cell r="E14" t="str">
            <v>成人の日</v>
          </cell>
        </row>
        <row r="15">
          <cell r="A15">
            <v>37270</v>
          </cell>
          <cell r="B15">
            <v>37270</v>
          </cell>
          <cell r="C15">
            <v>1</v>
          </cell>
        </row>
        <row r="16">
          <cell r="A16">
            <v>37271</v>
          </cell>
          <cell r="B16">
            <v>37271</v>
          </cell>
          <cell r="C16">
            <v>1</v>
          </cell>
        </row>
        <row r="17">
          <cell r="A17">
            <v>37272</v>
          </cell>
          <cell r="B17">
            <v>37272</v>
          </cell>
          <cell r="C17">
            <v>1</v>
          </cell>
        </row>
        <row r="18">
          <cell r="A18">
            <v>37273</v>
          </cell>
          <cell r="B18">
            <v>37273</v>
          </cell>
          <cell r="C18">
            <v>1</v>
          </cell>
        </row>
        <row r="19">
          <cell r="A19">
            <v>37274</v>
          </cell>
          <cell r="B19">
            <v>37274</v>
          </cell>
          <cell r="C19">
            <v>1</v>
          </cell>
        </row>
        <row r="20">
          <cell r="A20">
            <v>37275</v>
          </cell>
          <cell r="B20">
            <v>37275</v>
          </cell>
          <cell r="C20">
            <v>1</v>
          </cell>
        </row>
        <row r="21">
          <cell r="A21">
            <v>37276</v>
          </cell>
          <cell r="B21">
            <v>37276</v>
          </cell>
          <cell r="C21">
            <v>1</v>
          </cell>
        </row>
        <row r="22">
          <cell r="A22">
            <v>37277</v>
          </cell>
          <cell r="B22">
            <v>37277</v>
          </cell>
          <cell r="C22">
            <v>1</v>
          </cell>
        </row>
        <row r="23">
          <cell r="A23">
            <v>37278</v>
          </cell>
          <cell r="B23">
            <v>37278</v>
          </cell>
          <cell r="C23">
            <v>1</v>
          </cell>
        </row>
        <row r="24">
          <cell r="A24">
            <v>37279</v>
          </cell>
          <cell r="B24">
            <v>37279</v>
          </cell>
          <cell r="C24">
            <v>1</v>
          </cell>
        </row>
        <row r="25">
          <cell r="A25">
            <v>37280</v>
          </cell>
          <cell r="B25">
            <v>37280</v>
          </cell>
          <cell r="C25">
            <v>1</v>
          </cell>
        </row>
        <row r="26">
          <cell r="A26">
            <v>37281</v>
          </cell>
          <cell r="B26">
            <v>37281</v>
          </cell>
          <cell r="C26">
            <v>1</v>
          </cell>
        </row>
        <row r="27">
          <cell r="A27">
            <v>37282</v>
          </cell>
          <cell r="B27">
            <v>37282</v>
          </cell>
          <cell r="C27">
            <v>1</v>
          </cell>
        </row>
        <row r="28">
          <cell r="A28">
            <v>37283</v>
          </cell>
          <cell r="B28">
            <v>37283</v>
          </cell>
          <cell r="C28">
            <v>1</v>
          </cell>
        </row>
        <row r="29">
          <cell r="A29">
            <v>37284</v>
          </cell>
          <cell r="B29">
            <v>37284</v>
          </cell>
          <cell r="C29">
            <v>1</v>
          </cell>
        </row>
        <row r="30">
          <cell r="A30">
            <v>37285</v>
          </cell>
          <cell r="B30">
            <v>37285</v>
          </cell>
          <cell r="C30">
            <v>1</v>
          </cell>
        </row>
        <row r="31">
          <cell r="A31">
            <v>37286</v>
          </cell>
          <cell r="B31">
            <v>37286</v>
          </cell>
          <cell r="C31">
            <v>1</v>
          </cell>
        </row>
        <row r="32">
          <cell r="A32">
            <v>37287</v>
          </cell>
          <cell r="B32">
            <v>37287</v>
          </cell>
          <cell r="C32">
            <v>1</v>
          </cell>
        </row>
        <row r="33">
          <cell r="A33">
            <v>37288</v>
          </cell>
          <cell r="B33">
            <v>37288</v>
          </cell>
          <cell r="C33">
            <v>2</v>
          </cell>
        </row>
        <row r="34">
          <cell r="A34">
            <v>37289</v>
          </cell>
          <cell r="B34">
            <v>37289</v>
          </cell>
          <cell r="C34">
            <v>2</v>
          </cell>
        </row>
        <row r="35">
          <cell r="A35">
            <v>37290</v>
          </cell>
          <cell r="B35">
            <v>37290</v>
          </cell>
          <cell r="C35">
            <v>2</v>
          </cell>
        </row>
        <row r="36">
          <cell r="A36">
            <v>37291</v>
          </cell>
          <cell r="B36">
            <v>37291</v>
          </cell>
          <cell r="C36">
            <v>2</v>
          </cell>
        </row>
        <row r="37">
          <cell r="A37">
            <v>37292</v>
          </cell>
          <cell r="B37">
            <v>37292</v>
          </cell>
          <cell r="C37">
            <v>2</v>
          </cell>
        </row>
        <row r="38">
          <cell r="A38">
            <v>37293</v>
          </cell>
          <cell r="B38">
            <v>37293</v>
          </cell>
          <cell r="C38">
            <v>2</v>
          </cell>
        </row>
        <row r="39">
          <cell r="A39">
            <v>37294</v>
          </cell>
          <cell r="B39">
            <v>37294</v>
          </cell>
          <cell r="C39">
            <v>2</v>
          </cell>
        </row>
        <row r="40">
          <cell r="A40">
            <v>37295</v>
          </cell>
          <cell r="B40">
            <v>37295</v>
          </cell>
          <cell r="C40">
            <v>2</v>
          </cell>
        </row>
        <row r="41">
          <cell r="A41">
            <v>37296</v>
          </cell>
          <cell r="B41">
            <v>37296</v>
          </cell>
          <cell r="C41">
            <v>2</v>
          </cell>
        </row>
        <row r="42">
          <cell r="A42">
            <v>37297</v>
          </cell>
          <cell r="B42">
            <v>37297</v>
          </cell>
          <cell r="C42">
            <v>2</v>
          </cell>
        </row>
        <row r="43">
          <cell r="A43">
            <v>37298</v>
          </cell>
          <cell r="B43">
            <v>37298</v>
          </cell>
          <cell r="C43">
            <v>2</v>
          </cell>
        </row>
        <row r="44">
          <cell r="A44">
            <v>37299</v>
          </cell>
          <cell r="B44">
            <v>37299</v>
          </cell>
          <cell r="C44">
            <v>2</v>
          </cell>
        </row>
        <row r="45">
          <cell r="A45">
            <v>37300</v>
          </cell>
          <cell r="B45">
            <v>37300</v>
          </cell>
          <cell r="C45">
            <v>2</v>
          </cell>
        </row>
        <row r="46">
          <cell r="A46">
            <v>37301</v>
          </cell>
          <cell r="B46">
            <v>37301</v>
          </cell>
          <cell r="C46">
            <v>2</v>
          </cell>
        </row>
        <row r="47">
          <cell r="A47">
            <v>37302</v>
          </cell>
          <cell r="B47">
            <v>37302</v>
          </cell>
          <cell r="C47">
            <v>2</v>
          </cell>
        </row>
        <row r="48">
          <cell r="A48">
            <v>37303</v>
          </cell>
          <cell r="B48">
            <v>37303</v>
          </cell>
          <cell r="C48">
            <v>2</v>
          </cell>
          <cell r="E48" t="str">
            <v>エクセル講座　「スケジュール管理」</v>
          </cell>
        </row>
        <row r="49">
          <cell r="A49">
            <v>37304</v>
          </cell>
          <cell r="B49">
            <v>37304</v>
          </cell>
          <cell r="C49">
            <v>2</v>
          </cell>
        </row>
        <row r="50">
          <cell r="A50">
            <v>37305</v>
          </cell>
          <cell r="B50">
            <v>37305</v>
          </cell>
          <cell r="C50">
            <v>2</v>
          </cell>
        </row>
        <row r="51">
          <cell r="A51">
            <v>37306</v>
          </cell>
          <cell r="B51">
            <v>37306</v>
          </cell>
          <cell r="C51">
            <v>2</v>
          </cell>
        </row>
        <row r="52">
          <cell r="A52">
            <v>37307</v>
          </cell>
          <cell r="B52">
            <v>37307</v>
          </cell>
          <cell r="C52">
            <v>2</v>
          </cell>
        </row>
        <row r="53">
          <cell r="A53">
            <v>37308</v>
          </cell>
          <cell r="B53">
            <v>37308</v>
          </cell>
          <cell r="C53">
            <v>2</v>
          </cell>
        </row>
        <row r="54">
          <cell r="A54">
            <v>37309</v>
          </cell>
          <cell r="B54">
            <v>37309</v>
          </cell>
          <cell r="C54">
            <v>2</v>
          </cell>
        </row>
        <row r="55">
          <cell r="A55">
            <v>37310</v>
          </cell>
          <cell r="B55">
            <v>37310</v>
          </cell>
          <cell r="C55">
            <v>2</v>
          </cell>
        </row>
        <row r="56">
          <cell r="A56">
            <v>37311</v>
          </cell>
          <cell r="B56">
            <v>37311</v>
          </cell>
          <cell r="C56">
            <v>2</v>
          </cell>
        </row>
        <row r="57">
          <cell r="A57">
            <v>37312</v>
          </cell>
          <cell r="B57">
            <v>37312</v>
          </cell>
          <cell r="C57">
            <v>2</v>
          </cell>
        </row>
        <row r="58">
          <cell r="A58">
            <v>37313</v>
          </cell>
          <cell r="B58">
            <v>37313</v>
          </cell>
          <cell r="C58">
            <v>2</v>
          </cell>
        </row>
        <row r="59">
          <cell r="A59">
            <v>37314</v>
          </cell>
          <cell r="B59">
            <v>37314</v>
          </cell>
          <cell r="C59">
            <v>2</v>
          </cell>
        </row>
        <row r="60">
          <cell r="A60">
            <v>37315</v>
          </cell>
          <cell r="B60">
            <v>37315</v>
          </cell>
          <cell r="C60">
            <v>2</v>
          </cell>
        </row>
        <row r="61">
          <cell r="A61">
            <v>37316</v>
          </cell>
          <cell r="B61">
            <v>37316</v>
          </cell>
          <cell r="C61">
            <v>3</v>
          </cell>
        </row>
        <row r="62">
          <cell r="A62">
            <v>37317</v>
          </cell>
          <cell r="B62">
            <v>37317</v>
          </cell>
          <cell r="C62">
            <v>3</v>
          </cell>
        </row>
        <row r="63">
          <cell r="A63">
            <v>37318</v>
          </cell>
          <cell r="B63">
            <v>37318</v>
          </cell>
          <cell r="C63">
            <v>3</v>
          </cell>
        </row>
        <row r="64">
          <cell r="A64">
            <v>37319</v>
          </cell>
          <cell r="B64">
            <v>37319</v>
          </cell>
          <cell r="C64">
            <v>3</v>
          </cell>
        </row>
        <row r="65">
          <cell r="A65">
            <v>37320</v>
          </cell>
          <cell r="B65">
            <v>37320</v>
          </cell>
          <cell r="C65">
            <v>3</v>
          </cell>
        </row>
        <row r="66">
          <cell r="A66">
            <v>37321</v>
          </cell>
          <cell r="B66">
            <v>37321</v>
          </cell>
          <cell r="C66">
            <v>3</v>
          </cell>
        </row>
        <row r="67">
          <cell r="A67">
            <v>37322</v>
          </cell>
          <cell r="B67">
            <v>37322</v>
          </cell>
          <cell r="C67">
            <v>3</v>
          </cell>
        </row>
        <row r="68">
          <cell r="A68">
            <v>37323</v>
          </cell>
          <cell r="B68">
            <v>37323</v>
          </cell>
          <cell r="C68">
            <v>3</v>
          </cell>
        </row>
        <row r="69">
          <cell r="A69">
            <v>37324</v>
          </cell>
          <cell r="B69">
            <v>37324</v>
          </cell>
          <cell r="C69">
            <v>3</v>
          </cell>
        </row>
        <row r="70">
          <cell r="A70">
            <v>37325</v>
          </cell>
          <cell r="B70">
            <v>37325</v>
          </cell>
          <cell r="C70">
            <v>3</v>
          </cell>
        </row>
        <row r="71">
          <cell r="A71">
            <v>37326</v>
          </cell>
          <cell r="B71">
            <v>37326</v>
          </cell>
          <cell r="C71">
            <v>3</v>
          </cell>
        </row>
        <row r="72">
          <cell r="A72">
            <v>37327</v>
          </cell>
          <cell r="B72">
            <v>37327</v>
          </cell>
          <cell r="C72">
            <v>3</v>
          </cell>
        </row>
        <row r="73">
          <cell r="A73">
            <v>37328</v>
          </cell>
          <cell r="B73">
            <v>37328</v>
          </cell>
          <cell r="C73">
            <v>3</v>
          </cell>
        </row>
        <row r="74">
          <cell r="A74">
            <v>37329</v>
          </cell>
          <cell r="B74">
            <v>37329</v>
          </cell>
          <cell r="C74">
            <v>3</v>
          </cell>
        </row>
        <row r="75">
          <cell r="A75">
            <v>37330</v>
          </cell>
          <cell r="B75">
            <v>37330</v>
          </cell>
          <cell r="C75">
            <v>3</v>
          </cell>
        </row>
        <row r="76">
          <cell r="A76">
            <v>37331</v>
          </cell>
          <cell r="B76">
            <v>37331</v>
          </cell>
          <cell r="C76">
            <v>3</v>
          </cell>
        </row>
        <row r="77">
          <cell r="A77">
            <v>37332</v>
          </cell>
          <cell r="B77">
            <v>37332</v>
          </cell>
          <cell r="C77">
            <v>3</v>
          </cell>
        </row>
        <row r="78">
          <cell r="A78">
            <v>37333</v>
          </cell>
          <cell r="B78">
            <v>37333</v>
          </cell>
          <cell r="C78">
            <v>3</v>
          </cell>
        </row>
        <row r="79">
          <cell r="A79">
            <v>37334</v>
          </cell>
          <cell r="B79">
            <v>37334</v>
          </cell>
          <cell r="C79">
            <v>3</v>
          </cell>
        </row>
        <row r="80">
          <cell r="A80">
            <v>37335</v>
          </cell>
          <cell r="B80">
            <v>37335</v>
          </cell>
          <cell r="C80">
            <v>3</v>
          </cell>
        </row>
        <row r="81">
          <cell r="A81">
            <v>37336</v>
          </cell>
          <cell r="B81">
            <v>37336</v>
          </cell>
          <cell r="C81">
            <v>3</v>
          </cell>
        </row>
        <row r="82">
          <cell r="A82">
            <v>37337</v>
          </cell>
          <cell r="B82">
            <v>37337</v>
          </cell>
          <cell r="C82">
            <v>3</v>
          </cell>
        </row>
        <row r="83">
          <cell r="A83">
            <v>37338</v>
          </cell>
          <cell r="B83">
            <v>37338</v>
          </cell>
          <cell r="C83">
            <v>3</v>
          </cell>
        </row>
        <row r="84">
          <cell r="A84">
            <v>37339</v>
          </cell>
          <cell r="B84">
            <v>37339</v>
          </cell>
          <cell r="C84">
            <v>3</v>
          </cell>
        </row>
        <row r="85">
          <cell r="A85">
            <v>37340</v>
          </cell>
          <cell r="B85">
            <v>37340</v>
          </cell>
          <cell r="C85">
            <v>3</v>
          </cell>
        </row>
        <row r="86">
          <cell r="A86">
            <v>37341</v>
          </cell>
          <cell r="B86">
            <v>37341</v>
          </cell>
          <cell r="C86">
            <v>3</v>
          </cell>
        </row>
        <row r="87">
          <cell r="A87">
            <v>37342</v>
          </cell>
          <cell r="B87">
            <v>37342</v>
          </cell>
          <cell r="C87">
            <v>3</v>
          </cell>
        </row>
        <row r="88">
          <cell r="A88">
            <v>37343</v>
          </cell>
          <cell r="B88">
            <v>37343</v>
          </cell>
          <cell r="C88">
            <v>3</v>
          </cell>
        </row>
        <row r="89">
          <cell r="A89">
            <v>37344</v>
          </cell>
          <cell r="B89">
            <v>37344</v>
          </cell>
          <cell r="C89">
            <v>3</v>
          </cell>
        </row>
        <row r="90">
          <cell r="A90">
            <v>37345</v>
          </cell>
          <cell r="B90">
            <v>37345</v>
          </cell>
          <cell r="C90">
            <v>3</v>
          </cell>
        </row>
        <row r="91">
          <cell r="A91">
            <v>37346</v>
          </cell>
          <cell r="B91">
            <v>37346</v>
          </cell>
          <cell r="C91">
            <v>3</v>
          </cell>
        </row>
        <row r="92">
          <cell r="A92">
            <v>37347</v>
          </cell>
          <cell r="B92">
            <v>37347</v>
          </cell>
          <cell r="C92">
            <v>4</v>
          </cell>
        </row>
        <row r="93">
          <cell r="A93">
            <v>37348</v>
          </cell>
          <cell r="B93">
            <v>37348</v>
          </cell>
          <cell r="C93">
            <v>4</v>
          </cell>
        </row>
        <row r="94">
          <cell r="A94">
            <v>37349</v>
          </cell>
          <cell r="B94">
            <v>37349</v>
          </cell>
          <cell r="C94">
            <v>4</v>
          </cell>
        </row>
        <row r="95">
          <cell r="A95">
            <v>37350</v>
          </cell>
          <cell r="B95">
            <v>37350</v>
          </cell>
          <cell r="C95">
            <v>4</v>
          </cell>
        </row>
        <row r="96">
          <cell r="A96">
            <v>37351</v>
          </cell>
          <cell r="B96">
            <v>37351</v>
          </cell>
          <cell r="C96">
            <v>4</v>
          </cell>
        </row>
        <row r="97">
          <cell r="A97">
            <v>37352</v>
          </cell>
          <cell r="B97">
            <v>37352</v>
          </cell>
          <cell r="C97">
            <v>4</v>
          </cell>
        </row>
        <row r="98">
          <cell r="A98">
            <v>37353</v>
          </cell>
          <cell r="B98">
            <v>37353</v>
          </cell>
          <cell r="C98">
            <v>4</v>
          </cell>
        </row>
        <row r="99">
          <cell r="A99">
            <v>37354</v>
          </cell>
          <cell r="B99">
            <v>37354</v>
          </cell>
          <cell r="C99">
            <v>4</v>
          </cell>
        </row>
        <row r="100">
          <cell r="A100">
            <v>37355</v>
          </cell>
          <cell r="B100">
            <v>37355</v>
          </cell>
          <cell r="C100">
            <v>4</v>
          </cell>
        </row>
        <row r="101">
          <cell r="A101">
            <v>37356</v>
          </cell>
          <cell r="B101">
            <v>37356</v>
          </cell>
          <cell r="C101">
            <v>4</v>
          </cell>
        </row>
        <row r="102">
          <cell r="A102">
            <v>37357</v>
          </cell>
          <cell r="B102">
            <v>37357</v>
          </cell>
          <cell r="C102">
            <v>4</v>
          </cell>
        </row>
        <row r="103">
          <cell r="A103">
            <v>37358</v>
          </cell>
          <cell r="B103">
            <v>37358</v>
          </cell>
          <cell r="C103">
            <v>4</v>
          </cell>
        </row>
        <row r="104">
          <cell r="A104">
            <v>37359</v>
          </cell>
          <cell r="B104">
            <v>37359</v>
          </cell>
          <cell r="C104">
            <v>4</v>
          </cell>
        </row>
        <row r="105">
          <cell r="A105">
            <v>37360</v>
          </cell>
          <cell r="B105">
            <v>37360</v>
          </cell>
          <cell r="C105">
            <v>4</v>
          </cell>
        </row>
        <row r="106">
          <cell r="A106">
            <v>37361</v>
          </cell>
          <cell r="B106">
            <v>37361</v>
          </cell>
          <cell r="C106">
            <v>4</v>
          </cell>
        </row>
        <row r="107">
          <cell r="A107">
            <v>37362</v>
          </cell>
          <cell r="B107">
            <v>37362</v>
          </cell>
          <cell r="C107">
            <v>4</v>
          </cell>
        </row>
        <row r="108">
          <cell r="A108">
            <v>37363</v>
          </cell>
          <cell r="B108">
            <v>37363</v>
          </cell>
          <cell r="C108">
            <v>4</v>
          </cell>
        </row>
        <row r="109">
          <cell r="A109">
            <v>37364</v>
          </cell>
          <cell r="B109">
            <v>37364</v>
          </cell>
          <cell r="C109">
            <v>4</v>
          </cell>
        </row>
        <row r="110">
          <cell r="A110">
            <v>37365</v>
          </cell>
          <cell r="B110">
            <v>37365</v>
          </cell>
          <cell r="C110">
            <v>4</v>
          </cell>
        </row>
        <row r="111">
          <cell r="A111">
            <v>37366</v>
          </cell>
          <cell r="B111">
            <v>37366</v>
          </cell>
          <cell r="C111">
            <v>4</v>
          </cell>
        </row>
        <row r="112">
          <cell r="A112">
            <v>37367</v>
          </cell>
          <cell r="B112">
            <v>37367</v>
          </cell>
          <cell r="C112">
            <v>4</v>
          </cell>
        </row>
        <row r="113">
          <cell r="A113">
            <v>37368</v>
          </cell>
          <cell r="B113">
            <v>37368</v>
          </cell>
          <cell r="C113">
            <v>4</v>
          </cell>
        </row>
        <row r="114">
          <cell r="A114">
            <v>37369</v>
          </cell>
          <cell r="B114">
            <v>37369</v>
          </cell>
          <cell r="C114">
            <v>4</v>
          </cell>
        </row>
        <row r="115">
          <cell r="A115">
            <v>37370</v>
          </cell>
          <cell r="B115">
            <v>37370</v>
          </cell>
          <cell r="C115">
            <v>4</v>
          </cell>
        </row>
        <row r="116">
          <cell r="A116">
            <v>37371</v>
          </cell>
          <cell r="B116">
            <v>37371</v>
          </cell>
          <cell r="C116">
            <v>4</v>
          </cell>
        </row>
        <row r="117">
          <cell r="A117">
            <v>37372</v>
          </cell>
          <cell r="B117">
            <v>37372</v>
          </cell>
          <cell r="C117">
            <v>4</v>
          </cell>
        </row>
        <row r="118">
          <cell r="A118">
            <v>37373</v>
          </cell>
          <cell r="B118">
            <v>37373</v>
          </cell>
          <cell r="C118">
            <v>4</v>
          </cell>
        </row>
        <row r="119">
          <cell r="A119">
            <v>37374</v>
          </cell>
          <cell r="B119">
            <v>37374</v>
          </cell>
          <cell r="C119">
            <v>4</v>
          </cell>
        </row>
        <row r="120">
          <cell r="A120">
            <v>37375</v>
          </cell>
          <cell r="B120">
            <v>37375</v>
          </cell>
          <cell r="C120">
            <v>4</v>
          </cell>
        </row>
        <row r="121">
          <cell r="A121">
            <v>37376</v>
          </cell>
          <cell r="B121">
            <v>37376</v>
          </cell>
          <cell r="C121">
            <v>4</v>
          </cell>
        </row>
        <row r="122">
          <cell r="A122">
            <v>37377</v>
          </cell>
          <cell r="B122">
            <v>37377</v>
          </cell>
          <cell r="C122">
            <v>5</v>
          </cell>
        </row>
        <row r="123">
          <cell r="A123">
            <v>37378</v>
          </cell>
          <cell r="B123">
            <v>37378</v>
          </cell>
          <cell r="C123">
            <v>5</v>
          </cell>
        </row>
        <row r="124">
          <cell r="A124">
            <v>37379</v>
          </cell>
          <cell r="B124">
            <v>37379</v>
          </cell>
          <cell r="C124">
            <v>5</v>
          </cell>
        </row>
        <row r="125">
          <cell r="A125">
            <v>37380</v>
          </cell>
          <cell r="B125">
            <v>37380</v>
          </cell>
          <cell r="C125">
            <v>5</v>
          </cell>
        </row>
        <row r="126">
          <cell r="A126">
            <v>37381</v>
          </cell>
          <cell r="B126">
            <v>37381</v>
          </cell>
          <cell r="C126">
            <v>5</v>
          </cell>
        </row>
        <row r="127">
          <cell r="A127">
            <v>37382</v>
          </cell>
          <cell r="B127">
            <v>37382</v>
          </cell>
          <cell r="C127">
            <v>5</v>
          </cell>
        </row>
        <row r="128">
          <cell r="A128">
            <v>37383</v>
          </cell>
          <cell r="B128">
            <v>37383</v>
          </cell>
          <cell r="C128">
            <v>5</v>
          </cell>
        </row>
        <row r="129">
          <cell r="A129">
            <v>37384</v>
          </cell>
          <cell r="B129">
            <v>37384</v>
          </cell>
          <cell r="C129">
            <v>5</v>
          </cell>
        </row>
        <row r="130">
          <cell r="A130">
            <v>37385</v>
          </cell>
          <cell r="B130">
            <v>37385</v>
          </cell>
          <cell r="C130">
            <v>5</v>
          </cell>
        </row>
        <row r="131">
          <cell r="A131">
            <v>37386</v>
          </cell>
          <cell r="B131">
            <v>37386</v>
          </cell>
          <cell r="C131">
            <v>5</v>
          </cell>
        </row>
        <row r="132">
          <cell r="A132">
            <v>37387</v>
          </cell>
          <cell r="B132">
            <v>37387</v>
          </cell>
          <cell r="C132">
            <v>5</v>
          </cell>
        </row>
        <row r="133">
          <cell r="A133">
            <v>37388</v>
          </cell>
          <cell r="B133">
            <v>37388</v>
          </cell>
          <cell r="C133">
            <v>5</v>
          </cell>
        </row>
        <row r="134">
          <cell r="A134">
            <v>37389</v>
          </cell>
          <cell r="B134">
            <v>37389</v>
          </cell>
          <cell r="C134">
            <v>5</v>
          </cell>
        </row>
        <row r="135">
          <cell r="A135">
            <v>37390</v>
          </cell>
          <cell r="B135">
            <v>37390</v>
          </cell>
          <cell r="C135">
            <v>5</v>
          </cell>
        </row>
        <row r="136">
          <cell r="A136">
            <v>37391</v>
          </cell>
          <cell r="B136">
            <v>37391</v>
          </cell>
          <cell r="C136">
            <v>5</v>
          </cell>
        </row>
        <row r="137">
          <cell r="A137">
            <v>37392</v>
          </cell>
          <cell r="B137">
            <v>37392</v>
          </cell>
          <cell r="C137">
            <v>5</v>
          </cell>
        </row>
        <row r="138">
          <cell r="A138">
            <v>37393</v>
          </cell>
          <cell r="B138">
            <v>37393</v>
          </cell>
          <cell r="C138">
            <v>5</v>
          </cell>
        </row>
        <row r="139">
          <cell r="A139">
            <v>37394</v>
          </cell>
          <cell r="B139">
            <v>37394</v>
          </cell>
          <cell r="C139">
            <v>5</v>
          </cell>
        </row>
        <row r="140">
          <cell r="A140">
            <v>37395</v>
          </cell>
          <cell r="B140">
            <v>37395</v>
          </cell>
          <cell r="C140">
            <v>5</v>
          </cell>
        </row>
        <row r="141">
          <cell r="A141">
            <v>37396</v>
          </cell>
          <cell r="B141">
            <v>37396</v>
          </cell>
          <cell r="C141">
            <v>5</v>
          </cell>
        </row>
        <row r="142">
          <cell r="A142">
            <v>37397</v>
          </cell>
          <cell r="B142">
            <v>37397</v>
          </cell>
          <cell r="C142">
            <v>5</v>
          </cell>
        </row>
        <row r="143">
          <cell r="A143">
            <v>37398</v>
          </cell>
          <cell r="B143">
            <v>37398</v>
          </cell>
          <cell r="C143">
            <v>5</v>
          </cell>
        </row>
        <row r="144">
          <cell r="A144">
            <v>37399</v>
          </cell>
          <cell r="B144">
            <v>37399</v>
          </cell>
          <cell r="C144">
            <v>5</v>
          </cell>
        </row>
        <row r="145">
          <cell r="A145">
            <v>37400</v>
          </cell>
          <cell r="B145">
            <v>37400</v>
          </cell>
          <cell r="C145">
            <v>5</v>
          </cell>
        </row>
        <row r="146">
          <cell r="A146">
            <v>37401</v>
          </cell>
          <cell r="B146">
            <v>37401</v>
          </cell>
          <cell r="C146">
            <v>5</v>
          </cell>
        </row>
        <row r="147">
          <cell r="A147">
            <v>37402</v>
          </cell>
          <cell r="B147">
            <v>37402</v>
          </cell>
          <cell r="C147">
            <v>5</v>
          </cell>
        </row>
        <row r="148">
          <cell r="A148">
            <v>37403</v>
          </cell>
          <cell r="B148">
            <v>37403</v>
          </cell>
          <cell r="C148">
            <v>5</v>
          </cell>
        </row>
        <row r="149">
          <cell r="A149">
            <v>37404</v>
          </cell>
          <cell r="B149">
            <v>37404</v>
          </cell>
          <cell r="C149">
            <v>5</v>
          </cell>
        </row>
        <row r="150">
          <cell r="A150">
            <v>37405</v>
          </cell>
          <cell r="B150">
            <v>37405</v>
          </cell>
          <cell r="C150">
            <v>5</v>
          </cell>
        </row>
        <row r="151">
          <cell r="A151">
            <v>37406</v>
          </cell>
          <cell r="B151">
            <v>37406</v>
          </cell>
          <cell r="C151">
            <v>5</v>
          </cell>
        </row>
        <row r="152">
          <cell r="A152">
            <v>37407</v>
          </cell>
          <cell r="B152">
            <v>37407</v>
          </cell>
          <cell r="C152">
            <v>5</v>
          </cell>
        </row>
        <row r="153">
          <cell r="A153">
            <v>37408</v>
          </cell>
          <cell r="B153">
            <v>37408</v>
          </cell>
          <cell r="C153">
            <v>6</v>
          </cell>
        </row>
        <row r="154">
          <cell r="A154">
            <v>37409</v>
          </cell>
          <cell r="B154">
            <v>37409</v>
          </cell>
          <cell r="C154">
            <v>6</v>
          </cell>
        </row>
        <row r="155">
          <cell r="A155">
            <v>37410</v>
          </cell>
          <cell r="B155">
            <v>37410</v>
          </cell>
          <cell r="C155">
            <v>6</v>
          </cell>
        </row>
        <row r="156">
          <cell r="A156">
            <v>37411</v>
          </cell>
          <cell r="B156">
            <v>37411</v>
          </cell>
          <cell r="C156">
            <v>6</v>
          </cell>
        </row>
        <row r="157">
          <cell r="A157">
            <v>37412</v>
          </cell>
          <cell r="B157">
            <v>37412</v>
          </cell>
          <cell r="C157">
            <v>6</v>
          </cell>
        </row>
        <row r="158">
          <cell r="A158">
            <v>37413</v>
          </cell>
          <cell r="B158">
            <v>37413</v>
          </cell>
          <cell r="C158">
            <v>6</v>
          </cell>
        </row>
        <row r="159">
          <cell r="A159">
            <v>37414</v>
          </cell>
          <cell r="B159">
            <v>37414</v>
          </cell>
          <cell r="C159">
            <v>6</v>
          </cell>
        </row>
        <row r="160">
          <cell r="A160">
            <v>37415</v>
          </cell>
          <cell r="B160">
            <v>37415</v>
          </cell>
          <cell r="C160">
            <v>6</v>
          </cell>
        </row>
        <row r="161">
          <cell r="A161">
            <v>37416</v>
          </cell>
          <cell r="B161">
            <v>37416</v>
          </cell>
          <cell r="C161">
            <v>6</v>
          </cell>
        </row>
        <row r="162">
          <cell r="A162">
            <v>37417</v>
          </cell>
          <cell r="B162">
            <v>37417</v>
          </cell>
          <cell r="C162">
            <v>6</v>
          </cell>
        </row>
        <row r="163">
          <cell r="A163">
            <v>37418</v>
          </cell>
          <cell r="B163">
            <v>37418</v>
          </cell>
          <cell r="C163">
            <v>6</v>
          </cell>
        </row>
        <row r="164">
          <cell r="A164">
            <v>37419</v>
          </cell>
          <cell r="B164">
            <v>37419</v>
          </cell>
          <cell r="C164">
            <v>6</v>
          </cell>
        </row>
        <row r="165">
          <cell r="A165">
            <v>37420</v>
          </cell>
          <cell r="B165">
            <v>37420</v>
          </cell>
          <cell r="C165">
            <v>6</v>
          </cell>
        </row>
        <row r="166">
          <cell r="A166">
            <v>37421</v>
          </cell>
          <cell r="B166">
            <v>37421</v>
          </cell>
          <cell r="C166">
            <v>6</v>
          </cell>
        </row>
        <row r="167">
          <cell r="A167">
            <v>37422</v>
          </cell>
          <cell r="B167">
            <v>37422</v>
          </cell>
          <cell r="C167">
            <v>6</v>
          </cell>
        </row>
        <row r="168">
          <cell r="A168">
            <v>37423</v>
          </cell>
          <cell r="B168">
            <v>37423</v>
          </cell>
          <cell r="C168">
            <v>6</v>
          </cell>
        </row>
        <row r="169">
          <cell r="A169">
            <v>37424</v>
          </cell>
          <cell r="B169">
            <v>37424</v>
          </cell>
          <cell r="C169">
            <v>6</v>
          </cell>
        </row>
        <row r="170">
          <cell r="A170">
            <v>37425</v>
          </cell>
          <cell r="B170">
            <v>37425</v>
          </cell>
          <cell r="C170">
            <v>6</v>
          </cell>
        </row>
        <row r="171">
          <cell r="A171">
            <v>37426</v>
          </cell>
          <cell r="B171">
            <v>37426</v>
          </cell>
          <cell r="C171">
            <v>6</v>
          </cell>
        </row>
        <row r="172">
          <cell r="A172">
            <v>37427</v>
          </cell>
          <cell r="B172">
            <v>37427</v>
          </cell>
          <cell r="C172">
            <v>6</v>
          </cell>
        </row>
        <row r="173">
          <cell r="A173">
            <v>37428</v>
          </cell>
          <cell r="B173">
            <v>37428</v>
          </cell>
          <cell r="C173">
            <v>6</v>
          </cell>
        </row>
        <row r="174">
          <cell r="A174">
            <v>37429</v>
          </cell>
          <cell r="B174">
            <v>37429</v>
          </cell>
          <cell r="C174">
            <v>6</v>
          </cell>
        </row>
        <row r="175">
          <cell r="A175">
            <v>37430</v>
          </cell>
          <cell r="B175">
            <v>37430</v>
          </cell>
          <cell r="C175">
            <v>6</v>
          </cell>
        </row>
        <row r="176">
          <cell r="A176">
            <v>37431</v>
          </cell>
          <cell r="B176">
            <v>37431</v>
          </cell>
          <cell r="C176">
            <v>6</v>
          </cell>
        </row>
        <row r="177">
          <cell r="A177">
            <v>37432</v>
          </cell>
          <cell r="B177">
            <v>37432</v>
          </cell>
          <cell r="C177">
            <v>6</v>
          </cell>
        </row>
        <row r="178">
          <cell r="A178">
            <v>37433</v>
          </cell>
          <cell r="B178">
            <v>37433</v>
          </cell>
          <cell r="C178">
            <v>6</v>
          </cell>
        </row>
        <row r="179">
          <cell r="A179">
            <v>37434</v>
          </cell>
          <cell r="B179">
            <v>37434</v>
          </cell>
          <cell r="C179">
            <v>6</v>
          </cell>
        </row>
        <row r="180">
          <cell r="A180">
            <v>37435</v>
          </cell>
          <cell r="B180">
            <v>37435</v>
          </cell>
          <cell r="C180">
            <v>6</v>
          </cell>
        </row>
        <row r="181">
          <cell r="A181">
            <v>37436</v>
          </cell>
          <cell r="B181">
            <v>37436</v>
          </cell>
          <cell r="C181">
            <v>6</v>
          </cell>
        </row>
        <row r="182">
          <cell r="A182">
            <v>37437</v>
          </cell>
          <cell r="B182">
            <v>37437</v>
          </cell>
          <cell r="C182">
            <v>6</v>
          </cell>
        </row>
        <row r="183">
          <cell r="A183">
            <v>37438</v>
          </cell>
          <cell r="B183">
            <v>37438</v>
          </cell>
          <cell r="C183">
            <v>7</v>
          </cell>
        </row>
        <row r="184">
          <cell r="A184">
            <v>37439</v>
          </cell>
          <cell r="B184">
            <v>37439</v>
          </cell>
          <cell r="C184">
            <v>7</v>
          </cell>
        </row>
        <row r="185">
          <cell r="A185">
            <v>37440</v>
          </cell>
          <cell r="B185">
            <v>37440</v>
          </cell>
          <cell r="C185">
            <v>7</v>
          </cell>
        </row>
        <row r="186">
          <cell r="A186">
            <v>37441</v>
          </cell>
          <cell r="B186">
            <v>37441</v>
          </cell>
          <cell r="C186">
            <v>7</v>
          </cell>
        </row>
        <row r="187">
          <cell r="A187">
            <v>37442</v>
          </cell>
          <cell r="B187">
            <v>37442</v>
          </cell>
          <cell r="C187">
            <v>7</v>
          </cell>
        </row>
        <row r="188">
          <cell r="A188">
            <v>37443</v>
          </cell>
          <cell r="B188">
            <v>37443</v>
          </cell>
          <cell r="C188">
            <v>7</v>
          </cell>
        </row>
        <row r="189">
          <cell r="A189">
            <v>37444</v>
          </cell>
          <cell r="B189">
            <v>37444</v>
          </cell>
          <cell r="C189">
            <v>7</v>
          </cell>
        </row>
        <row r="190">
          <cell r="A190">
            <v>37445</v>
          </cell>
          <cell r="B190">
            <v>37445</v>
          </cell>
          <cell r="C190">
            <v>7</v>
          </cell>
        </row>
        <row r="191">
          <cell r="A191">
            <v>37446</v>
          </cell>
          <cell r="B191">
            <v>37446</v>
          </cell>
          <cell r="C191">
            <v>7</v>
          </cell>
        </row>
        <row r="192">
          <cell r="A192">
            <v>37447</v>
          </cell>
          <cell r="B192">
            <v>37447</v>
          </cell>
          <cell r="C192">
            <v>7</v>
          </cell>
        </row>
        <row r="193">
          <cell r="A193">
            <v>37448</v>
          </cell>
          <cell r="B193">
            <v>37448</v>
          </cell>
          <cell r="C193">
            <v>7</v>
          </cell>
        </row>
        <row r="194">
          <cell r="A194">
            <v>37449</v>
          </cell>
          <cell r="B194">
            <v>37449</v>
          </cell>
          <cell r="C194">
            <v>7</v>
          </cell>
        </row>
        <row r="195">
          <cell r="A195">
            <v>37450</v>
          </cell>
          <cell r="B195">
            <v>37450</v>
          </cell>
          <cell r="C195">
            <v>7</v>
          </cell>
        </row>
        <row r="196">
          <cell r="A196">
            <v>37451</v>
          </cell>
          <cell r="B196">
            <v>37451</v>
          </cell>
          <cell r="C196">
            <v>7</v>
          </cell>
        </row>
        <row r="197">
          <cell r="A197">
            <v>37452</v>
          </cell>
          <cell r="B197">
            <v>37452</v>
          </cell>
          <cell r="C197">
            <v>7</v>
          </cell>
        </row>
        <row r="198">
          <cell r="A198">
            <v>37453</v>
          </cell>
          <cell r="B198">
            <v>37453</v>
          </cell>
          <cell r="C198">
            <v>7</v>
          </cell>
        </row>
        <row r="199">
          <cell r="A199">
            <v>37454</v>
          </cell>
          <cell r="B199">
            <v>37454</v>
          </cell>
          <cell r="C199">
            <v>7</v>
          </cell>
        </row>
        <row r="200">
          <cell r="A200">
            <v>37455</v>
          </cell>
          <cell r="B200">
            <v>37455</v>
          </cell>
          <cell r="C200">
            <v>7</v>
          </cell>
        </row>
        <row r="201">
          <cell r="A201">
            <v>37456</v>
          </cell>
          <cell r="B201">
            <v>37456</v>
          </cell>
          <cell r="C201">
            <v>7</v>
          </cell>
        </row>
        <row r="202">
          <cell r="A202">
            <v>37457</v>
          </cell>
          <cell r="B202">
            <v>37457</v>
          </cell>
          <cell r="C202">
            <v>7</v>
          </cell>
        </row>
        <row r="203">
          <cell r="A203">
            <v>37458</v>
          </cell>
          <cell r="B203">
            <v>37458</v>
          </cell>
          <cell r="C203">
            <v>7</v>
          </cell>
        </row>
        <row r="204">
          <cell r="A204">
            <v>37459</v>
          </cell>
          <cell r="B204">
            <v>37459</v>
          </cell>
          <cell r="C204">
            <v>7</v>
          </cell>
        </row>
        <row r="205">
          <cell r="A205">
            <v>37460</v>
          </cell>
          <cell r="B205">
            <v>37460</v>
          </cell>
          <cell r="C205">
            <v>7</v>
          </cell>
        </row>
        <row r="206">
          <cell r="A206">
            <v>37461</v>
          </cell>
          <cell r="B206">
            <v>37461</v>
          </cell>
          <cell r="C206">
            <v>7</v>
          </cell>
        </row>
        <row r="207">
          <cell r="A207">
            <v>37462</v>
          </cell>
          <cell r="B207">
            <v>37462</v>
          </cell>
          <cell r="C207">
            <v>7</v>
          </cell>
        </row>
        <row r="208">
          <cell r="A208">
            <v>37463</v>
          </cell>
          <cell r="B208">
            <v>37463</v>
          </cell>
          <cell r="C208">
            <v>7</v>
          </cell>
        </row>
        <row r="209">
          <cell r="A209">
            <v>37464</v>
          </cell>
          <cell r="B209">
            <v>37464</v>
          </cell>
          <cell r="C209">
            <v>7</v>
          </cell>
        </row>
        <row r="210">
          <cell r="A210">
            <v>37465</v>
          </cell>
          <cell r="B210">
            <v>37465</v>
          </cell>
          <cell r="C210">
            <v>7</v>
          </cell>
        </row>
        <row r="211">
          <cell r="A211">
            <v>37466</v>
          </cell>
          <cell r="B211">
            <v>37466</v>
          </cell>
          <cell r="C211">
            <v>7</v>
          </cell>
        </row>
        <row r="212">
          <cell r="A212">
            <v>37467</v>
          </cell>
          <cell r="B212">
            <v>37467</v>
          </cell>
          <cell r="C212">
            <v>7</v>
          </cell>
        </row>
        <row r="213">
          <cell r="A213">
            <v>37468</v>
          </cell>
          <cell r="B213">
            <v>37468</v>
          </cell>
          <cell r="C213">
            <v>7</v>
          </cell>
        </row>
        <row r="214">
          <cell r="A214">
            <v>37469</v>
          </cell>
          <cell r="B214">
            <v>37469</v>
          </cell>
          <cell r="C214">
            <v>8</v>
          </cell>
        </row>
        <row r="215">
          <cell r="A215">
            <v>37470</v>
          </cell>
          <cell r="B215">
            <v>37470</v>
          </cell>
          <cell r="C215">
            <v>8</v>
          </cell>
        </row>
        <row r="216">
          <cell r="A216">
            <v>37471</v>
          </cell>
          <cell r="B216">
            <v>37471</v>
          </cell>
          <cell r="C216">
            <v>8</v>
          </cell>
        </row>
        <row r="217">
          <cell r="A217">
            <v>37472</v>
          </cell>
          <cell r="B217">
            <v>37472</v>
          </cell>
          <cell r="C217">
            <v>8</v>
          </cell>
        </row>
        <row r="218">
          <cell r="A218">
            <v>37473</v>
          </cell>
          <cell r="B218">
            <v>37473</v>
          </cell>
          <cell r="C218">
            <v>8</v>
          </cell>
        </row>
        <row r="219">
          <cell r="A219">
            <v>37474</v>
          </cell>
          <cell r="B219">
            <v>37474</v>
          </cell>
          <cell r="C219">
            <v>8</v>
          </cell>
          <cell r="D219" t="str">
            <v>★★★</v>
          </cell>
          <cell r="E219" t="str">
            <v>東京出張</v>
          </cell>
        </row>
        <row r="220">
          <cell r="A220">
            <v>37475</v>
          </cell>
          <cell r="B220">
            <v>37475</v>
          </cell>
          <cell r="C220">
            <v>8</v>
          </cell>
          <cell r="D220" t="str">
            <v>★★★</v>
          </cell>
          <cell r="E220" t="str">
            <v>東京出張</v>
          </cell>
        </row>
        <row r="221">
          <cell r="A221">
            <v>37476</v>
          </cell>
          <cell r="B221">
            <v>37476</v>
          </cell>
          <cell r="C221">
            <v>8</v>
          </cell>
          <cell r="D221" t="str">
            <v>★★★</v>
          </cell>
          <cell r="E221" t="str">
            <v>東京出張</v>
          </cell>
        </row>
        <row r="222">
          <cell r="A222">
            <v>37477</v>
          </cell>
          <cell r="B222">
            <v>37477</v>
          </cell>
          <cell r="C222">
            <v>8</v>
          </cell>
          <cell r="D222" t="str">
            <v>★★★</v>
          </cell>
          <cell r="E222" t="str">
            <v>東京出張</v>
          </cell>
        </row>
        <row r="223">
          <cell r="A223">
            <v>37478</v>
          </cell>
          <cell r="B223">
            <v>37478</v>
          </cell>
          <cell r="C223">
            <v>8</v>
          </cell>
        </row>
        <row r="224">
          <cell r="A224">
            <v>37479</v>
          </cell>
          <cell r="B224">
            <v>37479</v>
          </cell>
          <cell r="C224">
            <v>8</v>
          </cell>
        </row>
        <row r="225">
          <cell r="A225">
            <v>37480</v>
          </cell>
          <cell r="B225">
            <v>37480</v>
          </cell>
          <cell r="C225">
            <v>8</v>
          </cell>
          <cell r="E225" t="str">
            <v>お盆休み</v>
          </cell>
        </row>
        <row r="226">
          <cell r="A226">
            <v>37481</v>
          </cell>
          <cell r="B226">
            <v>37481</v>
          </cell>
          <cell r="C226">
            <v>8</v>
          </cell>
          <cell r="E226" t="str">
            <v>お盆休み</v>
          </cell>
        </row>
        <row r="227">
          <cell r="A227">
            <v>37482</v>
          </cell>
          <cell r="B227">
            <v>37482</v>
          </cell>
          <cell r="C227">
            <v>8</v>
          </cell>
          <cell r="E227" t="str">
            <v>お盆休み</v>
          </cell>
        </row>
        <row r="228">
          <cell r="A228">
            <v>37483</v>
          </cell>
          <cell r="B228">
            <v>37483</v>
          </cell>
          <cell r="C228">
            <v>8</v>
          </cell>
          <cell r="E228" t="str">
            <v>墓参り</v>
          </cell>
        </row>
        <row r="229">
          <cell r="A229">
            <v>37484</v>
          </cell>
          <cell r="B229">
            <v>37484</v>
          </cell>
          <cell r="C229">
            <v>8</v>
          </cell>
          <cell r="E229" t="str">
            <v>お盆休み</v>
          </cell>
        </row>
        <row r="230">
          <cell r="A230">
            <v>37485</v>
          </cell>
          <cell r="B230">
            <v>37485</v>
          </cell>
          <cell r="C230">
            <v>8</v>
          </cell>
          <cell r="E230" t="str">
            <v>お盆休み</v>
          </cell>
        </row>
        <row r="231">
          <cell r="A231">
            <v>37486</v>
          </cell>
          <cell r="B231">
            <v>37486</v>
          </cell>
          <cell r="C231">
            <v>8</v>
          </cell>
          <cell r="E231" t="str">
            <v>お盆休み</v>
          </cell>
        </row>
        <row r="232">
          <cell r="A232">
            <v>37487</v>
          </cell>
          <cell r="B232">
            <v>37487</v>
          </cell>
          <cell r="C232">
            <v>8</v>
          </cell>
          <cell r="E232" t="str">
            <v>お盆休み</v>
          </cell>
        </row>
        <row r="233">
          <cell r="A233">
            <v>37488</v>
          </cell>
          <cell r="B233">
            <v>37488</v>
          </cell>
          <cell r="C233">
            <v>8</v>
          </cell>
        </row>
        <row r="234">
          <cell r="A234">
            <v>37489</v>
          </cell>
          <cell r="B234">
            <v>37489</v>
          </cell>
          <cell r="C234">
            <v>8</v>
          </cell>
        </row>
        <row r="235">
          <cell r="A235">
            <v>37490</v>
          </cell>
          <cell r="B235">
            <v>37490</v>
          </cell>
          <cell r="C235">
            <v>8</v>
          </cell>
        </row>
        <row r="236">
          <cell r="A236">
            <v>37491</v>
          </cell>
          <cell r="B236">
            <v>37491</v>
          </cell>
          <cell r="C236">
            <v>8</v>
          </cell>
        </row>
        <row r="237">
          <cell r="A237">
            <v>37492</v>
          </cell>
          <cell r="B237">
            <v>37492</v>
          </cell>
          <cell r="C237">
            <v>8</v>
          </cell>
        </row>
        <row r="238">
          <cell r="A238">
            <v>37493</v>
          </cell>
          <cell r="B238">
            <v>37493</v>
          </cell>
          <cell r="C238">
            <v>8</v>
          </cell>
        </row>
        <row r="239">
          <cell r="A239">
            <v>37494</v>
          </cell>
          <cell r="B239">
            <v>37494</v>
          </cell>
          <cell r="C239">
            <v>8</v>
          </cell>
        </row>
        <row r="240">
          <cell r="A240">
            <v>37495</v>
          </cell>
          <cell r="B240">
            <v>37495</v>
          </cell>
          <cell r="C240">
            <v>8</v>
          </cell>
        </row>
        <row r="241">
          <cell r="A241">
            <v>37496</v>
          </cell>
          <cell r="B241">
            <v>37496</v>
          </cell>
          <cell r="C241">
            <v>8</v>
          </cell>
        </row>
        <row r="242">
          <cell r="A242">
            <v>37497</v>
          </cell>
          <cell r="B242">
            <v>37497</v>
          </cell>
          <cell r="C242">
            <v>8</v>
          </cell>
        </row>
        <row r="243">
          <cell r="A243">
            <v>37498</v>
          </cell>
          <cell r="B243">
            <v>37498</v>
          </cell>
          <cell r="C243">
            <v>8</v>
          </cell>
        </row>
        <row r="244">
          <cell r="A244">
            <v>37499</v>
          </cell>
          <cell r="B244">
            <v>37499</v>
          </cell>
          <cell r="C244">
            <v>8</v>
          </cell>
        </row>
        <row r="245">
          <cell r="A245">
            <v>37500</v>
          </cell>
          <cell r="B245">
            <v>37500</v>
          </cell>
          <cell r="C245">
            <v>9</v>
          </cell>
        </row>
        <row r="246">
          <cell r="A246">
            <v>37501</v>
          </cell>
          <cell r="B246">
            <v>37501</v>
          </cell>
          <cell r="C246">
            <v>9</v>
          </cell>
        </row>
        <row r="247">
          <cell r="A247">
            <v>37502</v>
          </cell>
          <cell r="B247">
            <v>37502</v>
          </cell>
          <cell r="C247">
            <v>9</v>
          </cell>
        </row>
        <row r="248">
          <cell r="A248">
            <v>37503</v>
          </cell>
          <cell r="B248">
            <v>37503</v>
          </cell>
          <cell r="C248">
            <v>9</v>
          </cell>
        </row>
        <row r="249">
          <cell r="A249">
            <v>37504</v>
          </cell>
          <cell r="B249">
            <v>37504</v>
          </cell>
          <cell r="C249">
            <v>9</v>
          </cell>
        </row>
        <row r="250">
          <cell r="A250">
            <v>37505</v>
          </cell>
          <cell r="B250">
            <v>37505</v>
          </cell>
          <cell r="C250">
            <v>9</v>
          </cell>
        </row>
        <row r="251">
          <cell r="A251">
            <v>37506</v>
          </cell>
          <cell r="B251">
            <v>37506</v>
          </cell>
          <cell r="C251">
            <v>9</v>
          </cell>
        </row>
        <row r="252">
          <cell r="A252">
            <v>37507</v>
          </cell>
          <cell r="B252">
            <v>37507</v>
          </cell>
          <cell r="C252">
            <v>9</v>
          </cell>
        </row>
        <row r="253">
          <cell r="A253">
            <v>37508</v>
          </cell>
          <cell r="B253">
            <v>37508</v>
          </cell>
          <cell r="C253">
            <v>9</v>
          </cell>
        </row>
        <row r="254">
          <cell r="A254">
            <v>37509</v>
          </cell>
          <cell r="B254">
            <v>37509</v>
          </cell>
          <cell r="C254">
            <v>9</v>
          </cell>
        </row>
        <row r="255">
          <cell r="A255">
            <v>37510</v>
          </cell>
          <cell r="B255">
            <v>37510</v>
          </cell>
          <cell r="C255">
            <v>9</v>
          </cell>
        </row>
        <row r="256">
          <cell r="A256">
            <v>37511</v>
          </cell>
          <cell r="B256">
            <v>37511</v>
          </cell>
          <cell r="C256">
            <v>9</v>
          </cell>
        </row>
        <row r="257">
          <cell r="A257">
            <v>37512</v>
          </cell>
          <cell r="B257">
            <v>37512</v>
          </cell>
          <cell r="C257">
            <v>9</v>
          </cell>
        </row>
        <row r="258">
          <cell r="A258">
            <v>37513</v>
          </cell>
          <cell r="B258">
            <v>37513</v>
          </cell>
          <cell r="C258">
            <v>9</v>
          </cell>
        </row>
        <row r="259">
          <cell r="A259">
            <v>37514</v>
          </cell>
          <cell r="B259">
            <v>37514</v>
          </cell>
          <cell r="C259">
            <v>9</v>
          </cell>
        </row>
        <row r="260">
          <cell r="A260">
            <v>37515</v>
          </cell>
          <cell r="B260">
            <v>37515</v>
          </cell>
          <cell r="C260">
            <v>9</v>
          </cell>
        </row>
        <row r="261">
          <cell r="A261">
            <v>37516</v>
          </cell>
          <cell r="B261">
            <v>37516</v>
          </cell>
          <cell r="C261">
            <v>9</v>
          </cell>
        </row>
        <row r="262">
          <cell r="A262">
            <v>37517</v>
          </cell>
          <cell r="B262">
            <v>37517</v>
          </cell>
          <cell r="C262">
            <v>9</v>
          </cell>
        </row>
        <row r="263">
          <cell r="A263">
            <v>37518</v>
          </cell>
          <cell r="B263">
            <v>37518</v>
          </cell>
          <cell r="C263">
            <v>9</v>
          </cell>
        </row>
        <row r="264">
          <cell r="A264">
            <v>37519</v>
          </cell>
          <cell r="B264">
            <v>37519</v>
          </cell>
          <cell r="C264">
            <v>9</v>
          </cell>
        </row>
        <row r="265">
          <cell r="A265">
            <v>37520</v>
          </cell>
          <cell r="B265">
            <v>37520</v>
          </cell>
          <cell r="C265">
            <v>9</v>
          </cell>
        </row>
        <row r="266">
          <cell r="A266">
            <v>37521</v>
          </cell>
          <cell r="B266">
            <v>37521</v>
          </cell>
          <cell r="C266">
            <v>9</v>
          </cell>
        </row>
        <row r="267">
          <cell r="A267">
            <v>37522</v>
          </cell>
          <cell r="B267">
            <v>37522</v>
          </cell>
          <cell r="C267">
            <v>9</v>
          </cell>
        </row>
        <row r="268">
          <cell r="A268">
            <v>37523</v>
          </cell>
          <cell r="B268">
            <v>37523</v>
          </cell>
          <cell r="C268">
            <v>9</v>
          </cell>
        </row>
        <row r="269">
          <cell r="A269">
            <v>37524</v>
          </cell>
          <cell r="B269">
            <v>37524</v>
          </cell>
          <cell r="C269">
            <v>9</v>
          </cell>
        </row>
        <row r="270">
          <cell r="A270">
            <v>37525</v>
          </cell>
          <cell r="B270">
            <v>37525</v>
          </cell>
          <cell r="C270">
            <v>9</v>
          </cell>
        </row>
        <row r="271">
          <cell r="A271">
            <v>37526</v>
          </cell>
          <cell r="B271">
            <v>37526</v>
          </cell>
          <cell r="C271">
            <v>9</v>
          </cell>
        </row>
        <row r="272">
          <cell r="A272">
            <v>37527</v>
          </cell>
          <cell r="B272">
            <v>37527</v>
          </cell>
          <cell r="C272">
            <v>9</v>
          </cell>
        </row>
        <row r="273">
          <cell r="A273">
            <v>37528</v>
          </cell>
          <cell r="B273">
            <v>37528</v>
          </cell>
          <cell r="C273">
            <v>9</v>
          </cell>
        </row>
        <row r="274">
          <cell r="A274">
            <v>37529</v>
          </cell>
          <cell r="B274">
            <v>37529</v>
          </cell>
          <cell r="C274">
            <v>9</v>
          </cell>
        </row>
        <row r="275">
          <cell r="A275">
            <v>37530</v>
          </cell>
          <cell r="B275">
            <v>37530</v>
          </cell>
          <cell r="C275">
            <v>10</v>
          </cell>
        </row>
        <row r="276">
          <cell r="A276">
            <v>37531</v>
          </cell>
          <cell r="B276">
            <v>37531</v>
          </cell>
          <cell r="C276">
            <v>10</v>
          </cell>
        </row>
        <row r="277">
          <cell r="A277">
            <v>37532</v>
          </cell>
          <cell r="B277">
            <v>37532</v>
          </cell>
          <cell r="C277">
            <v>10</v>
          </cell>
        </row>
        <row r="278">
          <cell r="A278">
            <v>37533</v>
          </cell>
          <cell r="B278">
            <v>37533</v>
          </cell>
          <cell r="C278">
            <v>10</v>
          </cell>
        </row>
        <row r="279">
          <cell r="A279">
            <v>37534</v>
          </cell>
          <cell r="B279">
            <v>37534</v>
          </cell>
          <cell r="C279">
            <v>10</v>
          </cell>
        </row>
        <row r="280">
          <cell r="A280">
            <v>37535</v>
          </cell>
          <cell r="B280">
            <v>37535</v>
          </cell>
          <cell r="C280">
            <v>10</v>
          </cell>
        </row>
        <row r="281">
          <cell r="A281">
            <v>37536</v>
          </cell>
          <cell r="B281">
            <v>37536</v>
          </cell>
          <cell r="C281">
            <v>10</v>
          </cell>
        </row>
        <row r="282">
          <cell r="A282">
            <v>37537</v>
          </cell>
          <cell r="B282">
            <v>37537</v>
          </cell>
          <cell r="C282">
            <v>10</v>
          </cell>
        </row>
        <row r="283">
          <cell r="A283">
            <v>37538</v>
          </cell>
          <cell r="B283">
            <v>37538</v>
          </cell>
          <cell r="C283">
            <v>10</v>
          </cell>
        </row>
        <row r="284">
          <cell r="A284">
            <v>37539</v>
          </cell>
          <cell r="B284">
            <v>37539</v>
          </cell>
          <cell r="C284">
            <v>10</v>
          </cell>
        </row>
        <row r="285">
          <cell r="A285">
            <v>37540</v>
          </cell>
          <cell r="B285">
            <v>37540</v>
          </cell>
          <cell r="C285">
            <v>10</v>
          </cell>
        </row>
        <row r="286">
          <cell r="A286">
            <v>37541</v>
          </cell>
          <cell r="B286">
            <v>37541</v>
          </cell>
          <cell r="C286">
            <v>10</v>
          </cell>
        </row>
        <row r="287">
          <cell r="A287">
            <v>37542</v>
          </cell>
          <cell r="B287">
            <v>37542</v>
          </cell>
          <cell r="C287">
            <v>10</v>
          </cell>
        </row>
        <row r="288">
          <cell r="A288">
            <v>37543</v>
          </cell>
          <cell r="B288">
            <v>37543</v>
          </cell>
          <cell r="C288">
            <v>10</v>
          </cell>
        </row>
        <row r="289">
          <cell r="A289">
            <v>37544</v>
          </cell>
          <cell r="B289">
            <v>37544</v>
          </cell>
          <cell r="C289">
            <v>10</v>
          </cell>
        </row>
        <row r="290">
          <cell r="A290">
            <v>37545</v>
          </cell>
          <cell r="B290">
            <v>37545</v>
          </cell>
          <cell r="C290">
            <v>10</v>
          </cell>
        </row>
        <row r="291">
          <cell r="A291">
            <v>37546</v>
          </cell>
          <cell r="B291">
            <v>37546</v>
          </cell>
          <cell r="C291">
            <v>10</v>
          </cell>
        </row>
        <row r="292">
          <cell r="A292">
            <v>37547</v>
          </cell>
          <cell r="B292">
            <v>37547</v>
          </cell>
          <cell r="C292">
            <v>10</v>
          </cell>
        </row>
        <row r="293">
          <cell r="A293">
            <v>37548</v>
          </cell>
          <cell r="B293">
            <v>37548</v>
          </cell>
          <cell r="C293">
            <v>10</v>
          </cell>
        </row>
        <row r="294">
          <cell r="A294">
            <v>37549</v>
          </cell>
          <cell r="B294">
            <v>37549</v>
          </cell>
          <cell r="C294">
            <v>10</v>
          </cell>
        </row>
        <row r="295">
          <cell r="A295">
            <v>37550</v>
          </cell>
          <cell r="B295">
            <v>37550</v>
          </cell>
          <cell r="C295">
            <v>10</v>
          </cell>
        </row>
        <row r="296">
          <cell r="A296">
            <v>37551</v>
          </cell>
          <cell r="B296">
            <v>37551</v>
          </cell>
          <cell r="C296">
            <v>10</v>
          </cell>
        </row>
        <row r="297">
          <cell r="A297">
            <v>37552</v>
          </cell>
          <cell r="B297">
            <v>37552</v>
          </cell>
          <cell r="C297">
            <v>10</v>
          </cell>
        </row>
        <row r="298">
          <cell r="A298">
            <v>37553</v>
          </cell>
          <cell r="B298">
            <v>37553</v>
          </cell>
          <cell r="C298">
            <v>10</v>
          </cell>
        </row>
        <row r="299">
          <cell r="A299">
            <v>37554</v>
          </cell>
          <cell r="B299">
            <v>37554</v>
          </cell>
          <cell r="C299">
            <v>10</v>
          </cell>
        </row>
        <row r="300">
          <cell r="A300">
            <v>37555</v>
          </cell>
          <cell r="B300">
            <v>37555</v>
          </cell>
          <cell r="C300">
            <v>10</v>
          </cell>
        </row>
        <row r="301">
          <cell r="A301">
            <v>37556</v>
          </cell>
          <cell r="B301">
            <v>37556</v>
          </cell>
          <cell r="C301">
            <v>10</v>
          </cell>
        </row>
        <row r="302">
          <cell r="A302">
            <v>37557</v>
          </cell>
          <cell r="B302">
            <v>37557</v>
          </cell>
          <cell r="C302">
            <v>10</v>
          </cell>
        </row>
        <row r="303">
          <cell r="A303">
            <v>37558</v>
          </cell>
          <cell r="B303">
            <v>37558</v>
          </cell>
          <cell r="C303">
            <v>10</v>
          </cell>
        </row>
        <row r="304">
          <cell r="A304">
            <v>37559</v>
          </cell>
          <cell r="B304">
            <v>37559</v>
          </cell>
          <cell r="C304">
            <v>10</v>
          </cell>
        </row>
        <row r="305">
          <cell r="A305">
            <v>37560</v>
          </cell>
          <cell r="B305">
            <v>37560</v>
          </cell>
          <cell r="C305">
            <v>10</v>
          </cell>
        </row>
        <row r="306">
          <cell r="A306">
            <v>37561</v>
          </cell>
          <cell r="B306">
            <v>37561</v>
          </cell>
          <cell r="C306">
            <v>11</v>
          </cell>
        </row>
        <row r="307">
          <cell r="A307">
            <v>37562</v>
          </cell>
          <cell r="B307">
            <v>37562</v>
          </cell>
          <cell r="C307">
            <v>11</v>
          </cell>
        </row>
        <row r="308">
          <cell r="A308">
            <v>37563</v>
          </cell>
          <cell r="B308">
            <v>37563</v>
          </cell>
          <cell r="C308">
            <v>11</v>
          </cell>
        </row>
        <row r="309">
          <cell r="A309">
            <v>37564</v>
          </cell>
          <cell r="B309">
            <v>37564</v>
          </cell>
          <cell r="C309">
            <v>11</v>
          </cell>
        </row>
        <row r="310">
          <cell r="A310">
            <v>37565</v>
          </cell>
          <cell r="B310">
            <v>37565</v>
          </cell>
          <cell r="C310">
            <v>11</v>
          </cell>
        </row>
        <row r="311">
          <cell r="A311">
            <v>37566</v>
          </cell>
          <cell r="B311">
            <v>37566</v>
          </cell>
          <cell r="C311">
            <v>11</v>
          </cell>
        </row>
        <row r="312">
          <cell r="A312">
            <v>37567</v>
          </cell>
          <cell r="B312">
            <v>37567</v>
          </cell>
          <cell r="C312">
            <v>11</v>
          </cell>
        </row>
        <row r="313">
          <cell r="A313">
            <v>37568</v>
          </cell>
          <cell r="B313">
            <v>37568</v>
          </cell>
          <cell r="C313">
            <v>11</v>
          </cell>
        </row>
        <row r="314">
          <cell r="A314">
            <v>37569</v>
          </cell>
          <cell r="B314">
            <v>37569</v>
          </cell>
          <cell r="C314">
            <v>11</v>
          </cell>
        </row>
        <row r="315">
          <cell r="A315">
            <v>37570</v>
          </cell>
          <cell r="B315">
            <v>37570</v>
          </cell>
          <cell r="C315">
            <v>11</v>
          </cell>
        </row>
        <row r="316">
          <cell r="A316">
            <v>37571</v>
          </cell>
          <cell r="B316">
            <v>37571</v>
          </cell>
          <cell r="C316">
            <v>11</v>
          </cell>
        </row>
        <row r="317">
          <cell r="A317">
            <v>37572</v>
          </cell>
          <cell r="B317">
            <v>37572</v>
          </cell>
          <cell r="C317">
            <v>11</v>
          </cell>
        </row>
        <row r="318">
          <cell r="A318">
            <v>37573</v>
          </cell>
          <cell r="B318">
            <v>37573</v>
          </cell>
          <cell r="C318">
            <v>11</v>
          </cell>
        </row>
        <row r="319">
          <cell r="A319">
            <v>37574</v>
          </cell>
          <cell r="B319">
            <v>37574</v>
          </cell>
          <cell r="C319">
            <v>11</v>
          </cell>
        </row>
        <row r="320">
          <cell r="A320">
            <v>37575</v>
          </cell>
          <cell r="B320">
            <v>37575</v>
          </cell>
          <cell r="C320">
            <v>11</v>
          </cell>
        </row>
        <row r="321">
          <cell r="A321">
            <v>37576</v>
          </cell>
          <cell r="B321">
            <v>37576</v>
          </cell>
          <cell r="C321">
            <v>11</v>
          </cell>
        </row>
        <row r="322">
          <cell r="A322">
            <v>37577</v>
          </cell>
          <cell r="B322">
            <v>37577</v>
          </cell>
          <cell r="C322">
            <v>11</v>
          </cell>
        </row>
        <row r="323">
          <cell r="A323">
            <v>37578</v>
          </cell>
          <cell r="B323">
            <v>37578</v>
          </cell>
          <cell r="C323">
            <v>11</v>
          </cell>
        </row>
        <row r="324">
          <cell r="A324">
            <v>37579</v>
          </cell>
          <cell r="B324">
            <v>37579</v>
          </cell>
          <cell r="C324">
            <v>11</v>
          </cell>
        </row>
        <row r="325">
          <cell r="A325">
            <v>37580</v>
          </cell>
          <cell r="B325">
            <v>37580</v>
          </cell>
          <cell r="C325">
            <v>11</v>
          </cell>
        </row>
        <row r="326">
          <cell r="A326">
            <v>37581</v>
          </cell>
          <cell r="B326">
            <v>37581</v>
          </cell>
          <cell r="C326">
            <v>11</v>
          </cell>
        </row>
        <row r="327">
          <cell r="A327">
            <v>37582</v>
          </cell>
          <cell r="B327">
            <v>37582</v>
          </cell>
          <cell r="C327">
            <v>11</v>
          </cell>
        </row>
        <row r="328">
          <cell r="A328">
            <v>37583</v>
          </cell>
          <cell r="B328">
            <v>37583</v>
          </cell>
          <cell r="C328">
            <v>11</v>
          </cell>
        </row>
        <row r="329">
          <cell r="A329">
            <v>37584</v>
          </cell>
          <cell r="B329">
            <v>37584</v>
          </cell>
          <cell r="C329">
            <v>11</v>
          </cell>
        </row>
        <row r="330">
          <cell r="A330">
            <v>37585</v>
          </cell>
          <cell r="B330">
            <v>37585</v>
          </cell>
          <cell r="C330">
            <v>11</v>
          </cell>
        </row>
        <row r="331">
          <cell r="A331">
            <v>37586</v>
          </cell>
          <cell r="B331">
            <v>37586</v>
          </cell>
          <cell r="C331">
            <v>11</v>
          </cell>
        </row>
        <row r="332">
          <cell r="A332">
            <v>37587</v>
          </cell>
          <cell r="B332">
            <v>37587</v>
          </cell>
          <cell r="C332">
            <v>11</v>
          </cell>
        </row>
        <row r="333">
          <cell r="A333">
            <v>37588</v>
          </cell>
          <cell r="B333">
            <v>37588</v>
          </cell>
          <cell r="C333">
            <v>11</v>
          </cell>
        </row>
        <row r="334">
          <cell r="A334">
            <v>37589</v>
          </cell>
          <cell r="B334">
            <v>37589</v>
          </cell>
          <cell r="C334">
            <v>11</v>
          </cell>
        </row>
        <row r="335">
          <cell r="A335">
            <v>37590</v>
          </cell>
          <cell r="B335">
            <v>37590</v>
          </cell>
          <cell r="C335">
            <v>11</v>
          </cell>
        </row>
        <row r="336">
          <cell r="A336">
            <v>37591</v>
          </cell>
          <cell r="B336">
            <v>37591</v>
          </cell>
          <cell r="C336">
            <v>12</v>
          </cell>
        </row>
        <row r="337">
          <cell r="A337">
            <v>37592</v>
          </cell>
          <cell r="B337">
            <v>37592</v>
          </cell>
          <cell r="C337">
            <v>12</v>
          </cell>
        </row>
        <row r="338">
          <cell r="A338">
            <v>37593</v>
          </cell>
          <cell r="B338">
            <v>37593</v>
          </cell>
          <cell r="C338">
            <v>12</v>
          </cell>
        </row>
        <row r="339">
          <cell r="A339">
            <v>37594</v>
          </cell>
          <cell r="B339">
            <v>37594</v>
          </cell>
          <cell r="C339">
            <v>12</v>
          </cell>
        </row>
        <row r="340">
          <cell r="A340">
            <v>37595</v>
          </cell>
          <cell r="B340">
            <v>37595</v>
          </cell>
          <cell r="C340">
            <v>12</v>
          </cell>
        </row>
        <row r="341">
          <cell r="A341">
            <v>37596</v>
          </cell>
          <cell r="B341">
            <v>37596</v>
          </cell>
          <cell r="C341">
            <v>12</v>
          </cell>
        </row>
        <row r="342">
          <cell r="A342">
            <v>37597</v>
          </cell>
          <cell r="B342">
            <v>37597</v>
          </cell>
          <cell r="C342">
            <v>12</v>
          </cell>
        </row>
        <row r="343">
          <cell r="A343">
            <v>37598</v>
          </cell>
          <cell r="B343">
            <v>37598</v>
          </cell>
          <cell r="C343">
            <v>12</v>
          </cell>
        </row>
        <row r="344">
          <cell r="A344">
            <v>37599</v>
          </cell>
          <cell r="B344">
            <v>37599</v>
          </cell>
          <cell r="C344">
            <v>12</v>
          </cell>
        </row>
        <row r="345">
          <cell r="A345">
            <v>37600</v>
          </cell>
          <cell r="B345">
            <v>37600</v>
          </cell>
          <cell r="C345">
            <v>12</v>
          </cell>
        </row>
        <row r="346">
          <cell r="A346">
            <v>37601</v>
          </cell>
          <cell r="B346">
            <v>37601</v>
          </cell>
          <cell r="C346">
            <v>12</v>
          </cell>
        </row>
        <row r="347">
          <cell r="A347">
            <v>37602</v>
          </cell>
          <cell r="B347">
            <v>37602</v>
          </cell>
          <cell r="C347">
            <v>12</v>
          </cell>
        </row>
        <row r="348">
          <cell r="A348">
            <v>37603</v>
          </cell>
          <cell r="B348">
            <v>37603</v>
          </cell>
          <cell r="C348">
            <v>12</v>
          </cell>
        </row>
        <row r="349">
          <cell r="A349">
            <v>37604</v>
          </cell>
          <cell r="B349">
            <v>37604</v>
          </cell>
          <cell r="C349">
            <v>12</v>
          </cell>
        </row>
        <row r="350">
          <cell r="A350">
            <v>37605</v>
          </cell>
          <cell r="B350">
            <v>37605</v>
          </cell>
          <cell r="C350">
            <v>12</v>
          </cell>
        </row>
        <row r="351">
          <cell r="A351">
            <v>37606</v>
          </cell>
          <cell r="B351">
            <v>37606</v>
          </cell>
          <cell r="C351">
            <v>12</v>
          </cell>
        </row>
        <row r="352">
          <cell r="A352">
            <v>37607</v>
          </cell>
          <cell r="B352">
            <v>37607</v>
          </cell>
          <cell r="C352">
            <v>12</v>
          </cell>
        </row>
        <row r="353">
          <cell r="A353">
            <v>37608</v>
          </cell>
          <cell r="B353">
            <v>37608</v>
          </cell>
          <cell r="C353">
            <v>12</v>
          </cell>
        </row>
        <row r="354">
          <cell r="A354">
            <v>37609</v>
          </cell>
          <cell r="B354">
            <v>37609</v>
          </cell>
          <cell r="C354">
            <v>12</v>
          </cell>
        </row>
        <row r="355">
          <cell r="A355">
            <v>37610</v>
          </cell>
          <cell r="B355">
            <v>37610</v>
          </cell>
          <cell r="C355">
            <v>12</v>
          </cell>
        </row>
        <row r="356">
          <cell r="A356">
            <v>37611</v>
          </cell>
          <cell r="B356">
            <v>37611</v>
          </cell>
          <cell r="C356">
            <v>12</v>
          </cell>
        </row>
        <row r="357">
          <cell r="A357">
            <v>37612</v>
          </cell>
          <cell r="B357">
            <v>37612</v>
          </cell>
          <cell r="C357">
            <v>12</v>
          </cell>
        </row>
        <row r="358">
          <cell r="A358">
            <v>37613</v>
          </cell>
          <cell r="B358">
            <v>37613</v>
          </cell>
          <cell r="C358">
            <v>12</v>
          </cell>
        </row>
        <row r="359">
          <cell r="A359">
            <v>37614</v>
          </cell>
          <cell r="B359">
            <v>37614</v>
          </cell>
          <cell r="C359">
            <v>12</v>
          </cell>
        </row>
        <row r="360">
          <cell r="A360">
            <v>37615</v>
          </cell>
          <cell r="B360">
            <v>37615</v>
          </cell>
          <cell r="C360">
            <v>12</v>
          </cell>
        </row>
        <row r="361">
          <cell r="A361">
            <v>37616</v>
          </cell>
          <cell r="B361">
            <v>37616</v>
          </cell>
          <cell r="C361">
            <v>12</v>
          </cell>
        </row>
        <row r="362">
          <cell r="A362">
            <v>37617</v>
          </cell>
          <cell r="B362">
            <v>37617</v>
          </cell>
          <cell r="C362">
            <v>12</v>
          </cell>
        </row>
        <row r="363">
          <cell r="A363">
            <v>37618</v>
          </cell>
          <cell r="B363">
            <v>37618</v>
          </cell>
          <cell r="C363">
            <v>12</v>
          </cell>
        </row>
        <row r="364">
          <cell r="A364">
            <v>37619</v>
          </cell>
          <cell r="B364">
            <v>37619</v>
          </cell>
          <cell r="C364">
            <v>12</v>
          </cell>
        </row>
        <row r="365">
          <cell r="A365">
            <v>37620</v>
          </cell>
          <cell r="B365">
            <v>37620</v>
          </cell>
          <cell r="C365">
            <v>12</v>
          </cell>
        </row>
        <row r="366">
          <cell r="A366">
            <v>37621</v>
          </cell>
          <cell r="B366">
            <v>37621</v>
          </cell>
          <cell r="C366">
            <v>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月別集計"/>
      <sheetName val="摘要リスト"/>
      <sheetName val="1月"/>
      <sheetName val="２月"/>
    </sheetNames>
    <sheetDataSet>
      <sheetData sheetId="0"/>
      <sheetData sheetId="1">
        <row r="1">
          <cell r="A1" t="str">
            <v>○○銀行から現金へ</v>
          </cell>
        </row>
        <row r="2">
          <cell r="A2" t="str">
            <v>△△銀行から現金へ</v>
          </cell>
        </row>
        <row r="3">
          <cell r="A3" t="str">
            <v>銀行入金</v>
          </cell>
        </row>
        <row r="4">
          <cell r="A4" t="str">
            <v>給料</v>
          </cell>
        </row>
        <row r="5">
          <cell r="A5" t="str">
            <v>Aスーパー</v>
          </cell>
        </row>
        <row r="6">
          <cell r="A6" t="str">
            <v>Bスーパー</v>
          </cell>
        </row>
        <row r="7">
          <cell r="A7" t="str">
            <v>酒屋</v>
          </cell>
        </row>
        <row r="8">
          <cell r="A8" t="str">
            <v>市場</v>
          </cell>
        </row>
        <row r="9">
          <cell r="A9" t="str">
            <v>電車・バス</v>
          </cell>
        </row>
        <row r="10">
          <cell r="A10" t="str">
            <v>タクシー</v>
          </cell>
        </row>
        <row r="11">
          <cell r="A11" t="str">
            <v>書籍</v>
          </cell>
        </row>
        <row r="12">
          <cell r="A12" t="str">
            <v>ガス代</v>
          </cell>
        </row>
        <row r="13">
          <cell r="A13" t="str">
            <v>水道代</v>
          </cell>
        </row>
        <row r="14">
          <cell r="A14" t="str">
            <v>電気代</v>
          </cell>
        </row>
        <row r="15">
          <cell r="A15" t="str">
            <v>電話代</v>
          </cell>
        </row>
        <row r="16">
          <cell r="A16" t="str">
            <v>携帯電話代</v>
          </cell>
        </row>
        <row r="17">
          <cell r="A17" t="str">
            <v>家賃</v>
          </cell>
        </row>
        <row r="18">
          <cell r="A18" t="str">
            <v>パソコンローン</v>
          </cell>
        </row>
        <row r="19">
          <cell r="A19" t="str">
            <v>給食代</v>
          </cell>
        </row>
        <row r="20">
          <cell r="A20" t="str">
            <v>小学校積立金</v>
          </cell>
        </row>
        <row r="21">
          <cell r="A21" t="str">
            <v>子供小遣い</v>
          </cell>
        </row>
        <row r="22">
          <cell r="A22" t="str">
            <v>パパ小遣い</v>
          </cell>
        </row>
        <row r="23">
          <cell r="A23" t="str">
            <v>塾月謝</v>
          </cell>
        </row>
        <row r="24">
          <cell r="A24" t="str">
            <v>新聞代</v>
          </cell>
        </row>
        <row r="25">
          <cell r="A25" t="str">
            <v>書籍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月別集計"/>
      <sheetName val="摘要リスト"/>
      <sheetName val="1月"/>
      <sheetName val="２月"/>
    </sheetNames>
    <sheetDataSet>
      <sheetData sheetId="0"/>
      <sheetData sheetId="1">
        <row r="1">
          <cell r="A1" t="str">
            <v>○○銀行から現金へ</v>
          </cell>
        </row>
        <row r="2">
          <cell r="A2" t="str">
            <v>△△銀行から現金へ</v>
          </cell>
        </row>
        <row r="3">
          <cell r="A3" t="str">
            <v>銀行入金</v>
          </cell>
        </row>
        <row r="4">
          <cell r="A4" t="str">
            <v>給料</v>
          </cell>
        </row>
        <row r="5">
          <cell r="A5" t="str">
            <v>Aスーパー</v>
          </cell>
        </row>
        <row r="6">
          <cell r="A6" t="str">
            <v>Bスーパー</v>
          </cell>
        </row>
        <row r="7">
          <cell r="A7" t="str">
            <v>酒屋</v>
          </cell>
        </row>
        <row r="8">
          <cell r="A8" t="str">
            <v>市場</v>
          </cell>
        </row>
        <row r="9">
          <cell r="A9" t="str">
            <v>電車・バス</v>
          </cell>
        </row>
        <row r="10">
          <cell r="A10" t="str">
            <v>タクシー</v>
          </cell>
        </row>
        <row r="11">
          <cell r="A11" t="str">
            <v>書籍</v>
          </cell>
        </row>
        <row r="12">
          <cell r="A12" t="str">
            <v>ガス代</v>
          </cell>
        </row>
        <row r="13">
          <cell r="A13" t="str">
            <v>水道代</v>
          </cell>
        </row>
        <row r="14">
          <cell r="A14" t="str">
            <v>電気代</v>
          </cell>
        </row>
        <row r="15">
          <cell r="A15" t="str">
            <v>電話代</v>
          </cell>
        </row>
        <row r="16">
          <cell r="A16" t="str">
            <v>携帯電話代</v>
          </cell>
        </row>
        <row r="17">
          <cell r="A17" t="str">
            <v>家賃</v>
          </cell>
        </row>
        <row r="18">
          <cell r="A18" t="str">
            <v>パソコンローン</v>
          </cell>
        </row>
        <row r="19">
          <cell r="A19" t="str">
            <v>給食代</v>
          </cell>
        </row>
        <row r="20">
          <cell r="A20" t="str">
            <v>小学校積立金</v>
          </cell>
        </row>
        <row r="21">
          <cell r="A21" t="str">
            <v>子供小遣い</v>
          </cell>
        </row>
        <row r="22">
          <cell r="A22" t="str">
            <v>パパ小遣い</v>
          </cell>
        </row>
        <row r="23">
          <cell r="A23" t="str">
            <v>塾月謝</v>
          </cell>
        </row>
        <row r="24">
          <cell r="A24" t="str">
            <v>新聞代</v>
          </cell>
        </row>
        <row r="25">
          <cell r="A25" t="str">
            <v>書籍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F5D88-9C3B-4BB6-BD55-774D25E9A219}">
  <dimension ref="A1:G16"/>
  <sheetViews>
    <sheetView tabSelected="1" zoomScaleNormal="100" zoomScalePageLayoutView="60" workbookViewId="0"/>
  </sheetViews>
  <sheetFormatPr defaultRowHeight="18"/>
  <cols>
    <col min="1" max="1" width="11" style="13" customWidth="1"/>
    <col min="2" max="4" width="8.375" style="13" customWidth="1"/>
    <col min="5" max="5" width="8.5" style="13" customWidth="1"/>
    <col min="6" max="6" width="10.5" style="13" customWidth="1"/>
    <col min="7" max="16384" width="9" style="13"/>
  </cols>
  <sheetData>
    <row r="1" spans="1:7">
      <c r="A1" s="13" t="s">
        <v>113</v>
      </c>
    </row>
    <row r="2" spans="1:7">
      <c r="E2" s="48" t="s">
        <v>87</v>
      </c>
      <c r="F2" s="48"/>
      <c r="G2" s="48"/>
    </row>
    <row r="3" spans="1:7" s="16" customFormat="1" ht="28.5" customHeight="1">
      <c r="A3" s="14" t="s">
        <v>101</v>
      </c>
      <c r="B3" s="14" t="s">
        <v>89</v>
      </c>
      <c r="C3" s="14" t="s">
        <v>90</v>
      </c>
      <c r="D3" s="14" t="s">
        <v>91</v>
      </c>
      <c r="E3" s="15" t="s">
        <v>87</v>
      </c>
      <c r="F3" s="15" t="s">
        <v>96</v>
      </c>
      <c r="G3" s="15" t="s">
        <v>97</v>
      </c>
    </row>
    <row r="4" spans="1:7">
      <c r="A4" s="14" t="s">
        <v>102</v>
      </c>
      <c r="B4" s="14">
        <v>38</v>
      </c>
      <c r="C4" s="14">
        <v>13</v>
      </c>
      <c r="D4" s="14">
        <v>50</v>
      </c>
      <c r="E4" s="28">
        <f t="shared" ref="E4:E12" si="0">SUM(B4:D4)</f>
        <v>101</v>
      </c>
      <c r="F4" s="17">
        <f>_xlfn.RANK.EQ(E4,$E$4:$E$12)</f>
        <v>9</v>
      </c>
      <c r="G4" s="18">
        <f t="shared" ref="G4:G12" si="1">(E4-$E$13)/$G$13*10+50</f>
        <v>35.821930001606567</v>
      </c>
    </row>
    <row r="5" spans="1:7">
      <c r="A5" s="14" t="s">
        <v>103</v>
      </c>
      <c r="B5" s="14">
        <v>55</v>
      </c>
      <c r="C5" s="14">
        <v>45</v>
      </c>
      <c r="D5" s="14">
        <v>46</v>
      </c>
      <c r="E5" s="28">
        <f t="shared" si="0"/>
        <v>146</v>
      </c>
      <c r="F5" s="17">
        <f t="shared" ref="F5:F12" si="2">_xlfn.RANK.EQ(E5,$E$4:$E$12)</f>
        <v>7</v>
      </c>
      <c r="G5" s="18">
        <f t="shared" si="1"/>
        <v>45.825620505699497</v>
      </c>
    </row>
    <row r="6" spans="1:7">
      <c r="A6" s="14" t="s">
        <v>104</v>
      </c>
      <c r="B6" s="14">
        <v>70</v>
      </c>
      <c r="C6" s="14">
        <v>29</v>
      </c>
      <c r="D6" s="14">
        <v>58</v>
      </c>
      <c r="E6" s="28">
        <f t="shared" si="0"/>
        <v>157</v>
      </c>
      <c r="F6" s="17">
        <f t="shared" si="2"/>
        <v>5</v>
      </c>
      <c r="G6" s="18">
        <f t="shared" si="1"/>
        <v>48.270967073366656</v>
      </c>
    </row>
    <row r="7" spans="1:7">
      <c r="A7" s="14" t="s">
        <v>105</v>
      </c>
      <c r="B7" s="14">
        <v>40</v>
      </c>
      <c r="C7" s="14">
        <v>42</v>
      </c>
      <c r="D7" s="14">
        <v>24</v>
      </c>
      <c r="E7" s="28">
        <f t="shared" si="0"/>
        <v>106</v>
      </c>
      <c r="F7" s="17">
        <f t="shared" si="2"/>
        <v>8</v>
      </c>
      <c r="G7" s="18">
        <f t="shared" si="1"/>
        <v>36.933451168728006</v>
      </c>
    </row>
    <row r="8" spans="1:7">
      <c r="A8" s="14" t="s">
        <v>106</v>
      </c>
      <c r="B8" s="14">
        <v>19</v>
      </c>
      <c r="C8" s="14">
        <v>59</v>
      </c>
      <c r="D8" s="14">
        <v>71</v>
      </c>
      <c r="E8" s="28">
        <f t="shared" si="0"/>
        <v>149</v>
      </c>
      <c r="F8" s="17">
        <f t="shared" si="2"/>
        <v>6</v>
      </c>
      <c r="G8" s="18">
        <f t="shared" si="1"/>
        <v>46.492533205972357</v>
      </c>
    </row>
    <row r="9" spans="1:7">
      <c r="A9" s="14" t="s">
        <v>107</v>
      </c>
      <c r="B9" s="14">
        <v>89</v>
      </c>
      <c r="C9" s="14">
        <v>92</v>
      </c>
      <c r="D9" s="14">
        <v>69</v>
      </c>
      <c r="E9" s="28">
        <f t="shared" si="0"/>
        <v>250</v>
      </c>
      <c r="F9" s="17">
        <f t="shared" si="2"/>
        <v>1</v>
      </c>
      <c r="G9" s="18">
        <f t="shared" si="1"/>
        <v>68.945260781825368</v>
      </c>
    </row>
    <row r="10" spans="1:7">
      <c r="A10" s="14" t="s">
        <v>108</v>
      </c>
      <c r="B10" s="14">
        <v>91</v>
      </c>
      <c r="C10" s="14">
        <v>51</v>
      </c>
      <c r="D10" s="14">
        <v>37</v>
      </c>
      <c r="E10" s="28">
        <f t="shared" si="0"/>
        <v>179</v>
      </c>
      <c r="F10" s="17">
        <f t="shared" si="2"/>
        <v>4</v>
      </c>
      <c r="G10" s="18">
        <f t="shared" si="1"/>
        <v>53.16166020870098</v>
      </c>
    </row>
    <row r="11" spans="1:7">
      <c r="A11" s="14" t="s">
        <v>109</v>
      </c>
      <c r="B11" s="14">
        <v>37</v>
      </c>
      <c r="C11" s="14">
        <v>86</v>
      </c>
      <c r="D11" s="14">
        <v>60</v>
      </c>
      <c r="E11" s="28">
        <f t="shared" si="0"/>
        <v>183</v>
      </c>
      <c r="F11" s="17">
        <f t="shared" si="2"/>
        <v>3</v>
      </c>
      <c r="G11" s="18">
        <f t="shared" si="1"/>
        <v>54.050877142398122</v>
      </c>
    </row>
    <row r="12" spans="1:7">
      <c r="A12" s="14" t="s">
        <v>110</v>
      </c>
      <c r="B12" s="15">
        <v>87</v>
      </c>
      <c r="C12" s="15">
        <v>51</v>
      </c>
      <c r="D12" s="15">
        <v>74</v>
      </c>
      <c r="E12" s="28">
        <f t="shared" si="0"/>
        <v>212</v>
      </c>
      <c r="F12" s="17">
        <f t="shared" si="2"/>
        <v>2</v>
      </c>
      <c r="G12" s="18">
        <f t="shared" si="1"/>
        <v>60.497699911702455</v>
      </c>
    </row>
    <row r="13" spans="1:7" ht="27" customHeight="1">
      <c r="A13" s="29" t="s">
        <v>99</v>
      </c>
      <c r="B13" s="30">
        <f t="shared" ref="B13:E13" si="3">AVERAGE(B4:B12)</f>
        <v>58.444444444444443</v>
      </c>
      <c r="C13" s="30">
        <f t="shared" si="3"/>
        <v>52</v>
      </c>
      <c r="D13" s="30">
        <f t="shared" si="3"/>
        <v>54.333333333333336</v>
      </c>
      <c r="E13" s="30">
        <f t="shared" si="3"/>
        <v>164.77777777777777</v>
      </c>
      <c r="F13" s="20" t="s">
        <v>111</v>
      </c>
      <c r="G13" s="21">
        <f>_xlfn.STDEV.P(E4:E12)</f>
        <v>44.983398858239987</v>
      </c>
    </row>
    <row r="14" spans="1:7" ht="12.75" customHeight="1">
      <c r="A14" s="16"/>
      <c r="B14" s="19"/>
      <c r="C14" s="19"/>
      <c r="D14" s="19"/>
      <c r="E14" s="19"/>
      <c r="F14" s="19"/>
      <c r="G14" s="19"/>
    </row>
    <row r="15" spans="1:7" ht="29.25" customHeight="1">
      <c r="A15" s="49" t="s">
        <v>112</v>
      </c>
      <c r="B15" s="49"/>
      <c r="C15" s="49"/>
      <c r="D15" s="49"/>
      <c r="E15" s="49"/>
      <c r="F15" s="49"/>
      <c r="G15" s="49"/>
    </row>
    <row r="16" spans="1:7" ht="18.75">
      <c r="A16" s="19"/>
      <c r="B16" s="19"/>
      <c r="C16" s="19"/>
      <c r="D16" s="19"/>
      <c r="E16" s="19"/>
      <c r="F16"/>
      <c r="G16"/>
    </row>
  </sheetData>
  <mergeCells count="2">
    <mergeCell ref="E2:G2"/>
    <mergeCell ref="A15:G1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965D-6313-4324-93FD-F7E87E4E3386}">
  <dimension ref="A1:L16"/>
  <sheetViews>
    <sheetView topLeftCell="A2" zoomScaleNormal="100" workbookViewId="0">
      <selection activeCell="A2" sqref="A2"/>
    </sheetView>
  </sheetViews>
  <sheetFormatPr defaultRowHeight="18"/>
  <cols>
    <col min="1" max="1" width="11" style="13" customWidth="1"/>
    <col min="2" max="8" width="8.375" style="13" customWidth="1"/>
    <col min="9" max="12" width="9.625" style="13" customWidth="1"/>
    <col min="13" max="16384" width="9" style="13"/>
  </cols>
  <sheetData>
    <row r="1" spans="1:12" ht="18.75" thickBot="1"/>
    <row r="2" spans="1:12" ht="18.75" thickBot="1">
      <c r="E2" s="50" t="s">
        <v>86</v>
      </c>
      <c r="F2" s="51"/>
      <c r="G2" s="50" t="s">
        <v>86</v>
      </c>
      <c r="H2" s="51"/>
      <c r="I2" s="53" t="s">
        <v>87</v>
      </c>
      <c r="J2" s="54"/>
      <c r="K2" s="54"/>
      <c r="L2" s="55"/>
    </row>
    <row r="3" spans="1:12" s="16" customFormat="1" ht="28.5" customHeight="1">
      <c r="A3" s="33" t="s">
        <v>88</v>
      </c>
      <c r="B3" s="44" t="s">
        <v>89</v>
      </c>
      <c r="C3" s="45" t="s">
        <v>90</v>
      </c>
      <c r="D3" s="46" t="s">
        <v>91</v>
      </c>
      <c r="E3" s="34" t="s">
        <v>92</v>
      </c>
      <c r="F3" s="35" t="s">
        <v>93</v>
      </c>
      <c r="G3" s="34" t="s">
        <v>94</v>
      </c>
      <c r="H3" s="35" t="s">
        <v>95</v>
      </c>
      <c r="I3" s="36" t="s">
        <v>87</v>
      </c>
      <c r="J3" s="15" t="s">
        <v>114</v>
      </c>
      <c r="K3" s="15" t="s">
        <v>96</v>
      </c>
      <c r="L3" s="37" t="s">
        <v>97</v>
      </c>
    </row>
    <row r="4" spans="1:12">
      <c r="A4" s="33">
        <v>30012</v>
      </c>
      <c r="B4" s="34">
        <v>38</v>
      </c>
      <c r="C4" s="14">
        <v>13</v>
      </c>
      <c r="D4" s="35">
        <v>50</v>
      </c>
      <c r="E4" s="34">
        <v>90</v>
      </c>
      <c r="F4" s="35" t="s">
        <v>98</v>
      </c>
      <c r="G4" s="34">
        <v>81</v>
      </c>
      <c r="H4" s="35" t="s">
        <v>98</v>
      </c>
      <c r="I4" s="40">
        <f>SUM(B4:H4)</f>
        <v>272</v>
      </c>
      <c r="J4" s="31" t="str">
        <f>IF(I4&gt;=350,"A",IF(I4&gt;=$I$13,"B","C"))</f>
        <v>C</v>
      </c>
      <c r="K4" s="31">
        <f t="shared" ref="K4:K12" si="0">_xlfn.RANK.EQ(I4,$I$4:$I$12)</f>
        <v>6</v>
      </c>
      <c r="L4" s="41">
        <f t="shared" ref="L4:L12" si="1">(I4-$I$13)/$L$13*10+50</f>
        <v>42.927826051931618</v>
      </c>
    </row>
    <row r="5" spans="1:12">
      <c r="A5" s="33">
        <v>30013</v>
      </c>
      <c r="B5" s="34">
        <v>55</v>
      </c>
      <c r="C5" s="14">
        <v>45</v>
      </c>
      <c r="D5" s="35">
        <v>46</v>
      </c>
      <c r="E5" s="34" t="s">
        <v>98</v>
      </c>
      <c r="F5" s="35">
        <v>64</v>
      </c>
      <c r="G5" s="34" t="s">
        <v>98</v>
      </c>
      <c r="H5" s="35">
        <v>53</v>
      </c>
      <c r="I5" s="40">
        <f t="shared" ref="I5:I12" si="2">SUM(B5:H5)</f>
        <v>263</v>
      </c>
      <c r="J5" s="31" t="str">
        <f t="shared" ref="J5:J12" si="3">IF(I5&gt;=350,"A",IF(I5&gt;=$I$13,"B","C"))</f>
        <v>C</v>
      </c>
      <c r="K5" s="31">
        <f t="shared" si="0"/>
        <v>9</v>
      </c>
      <c r="L5" s="41">
        <f t="shared" si="1"/>
        <v>40.859789626684183</v>
      </c>
    </row>
    <row r="6" spans="1:12">
      <c r="A6" s="33">
        <v>30014</v>
      </c>
      <c r="B6" s="34">
        <v>70</v>
      </c>
      <c r="C6" s="14">
        <v>29</v>
      </c>
      <c r="D6" s="35">
        <v>58</v>
      </c>
      <c r="E6" s="34">
        <v>34</v>
      </c>
      <c r="F6" s="35" t="s">
        <v>98</v>
      </c>
      <c r="G6" s="34" t="s">
        <v>98</v>
      </c>
      <c r="H6" s="35">
        <v>79</v>
      </c>
      <c r="I6" s="40">
        <f t="shared" si="2"/>
        <v>270</v>
      </c>
      <c r="J6" s="31" t="str">
        <f t="shared" si="3"/>
        <v>C</v>
      </c>
      <c r="K6" s="31">
        <f t="shared" si="0"/>
        <v>7</v>
      </c>
      <c r="L6" s="41">
        <f t="shared" si="1"/>
        <v>42.468262401876629</v>
      </c>
    </row>
    <row r="7" spans="1:12">
      <c r="A7" s="33">
        <v>30015</v>
      </c>
      <c r="B7" s="34">
        <v>40</v>
      </c>
      <c r="C7" s="14">
        <v>42</v>
      </c>
      <c r="D7" s="35">
        <v>24</v>
      </c>
      <c r="E7" s="34" t="s">
        <v>98</v>
      </c>
      <c r="F7" s="35">
        <v>93</v>
      </c>
      <c r="G7" s="34" t="s">
        <v>98</v>
      </c>
      <c r="H7" s="35">
        <v>90</v>
      </c>
      <c r="I7" s="40">
        <f t="shared" si="2"/>
        <v>289</v>
      </c>
      <c r="J7" s="31" t="str">
        <f t="shared" si="3"/>
        <v>C</v>
      </c>
      <c r="K7" s="31">
        <f t="shared" si="0"/>
        <v>5</v>
      </c>
      <c r="L7" s="41">
        <f t="shared" si="1"/>
        <v>46.834117077398993</v>
      </c>
    </row>
    <row r="8" spans="1:12">
      <c r="A8" s="33">
        <v>30016</v>
      </c>
      <c r="B8" s="34">
        <v>19</v>
      </c>
      <c r="C8" s="14">
        <v>59</v>
      </c>
      <c r="D8" s="35">
        <v>71</v>
      </c>
      <c r="E8" s="34">
        <v>65</v>
      </c>
      <c r="F8" s="35" t="s">
        <v>98</v>
      </c>
      <c r="G8" s="34" t="s">
        <v>98</v>
      </c>
      <c r="H8" s="35">
        <v>55</v>
      </c>
      <c r="I8" s="40">
        <f t="shared" si="2"/>
        <v>269</v>
      </c>
      <c r="J8" s="31" t="str">
        <f t="shared" si="3"/>
        <v>C</v>
      </c>
      <c r="K8" s="31">
        <f t="shared" si="0"/>
        <v>8</v>
      </c>
      <c r="L8" s="41">
        <f t="shared" si="1"/>
        <v>42.238480576849142</v>
      </c>
    </row>
    <row r="9" spans="1:12">
      <c r="A9" s="33">
        <v>30017</v>
      </c>
      <c r="B9" s="34">
        <v>89</v>
      </c>
      <c r="C9" s="14">
        <v>92</v>
      </c>
      <c r="D9" s="35">
        <v>69</v>
      </c>
      <c r="E9" s="34">
        <v>70</v>
      </c>
      <c r="F9" s="35" t="s">
        <v>98</v>
      </c>
      <c r="G9" s="34">
        <v>77</v>
      </c>
      <c r="H9" s="35" t="s">
        <v>98</v>
      </c>
      <c r="I9" s="40">
        <f t="shared" si="2"/>
        <v>397</v>
      </c>
      <c r="J9" s="31" t="str">
        <f t="shared" si="3"/>
        <v>A</v>
      </c>
      <c r="K9" s="31">
        <f t="shared" si="0"/>
        <v>1</v>
      </c>
      <c r="L9" s="41">
        <f t="shared" si="1"/>
        <v>71.650554180368204</v>
      </c>
    </row>
    <row r="10" spans="1:12">
      <c r="A10" s="33">
        <v>30018</v>
      </c>
      <c r="B10" s="34">
        <v>91</v>
      </c>
      <c r="C10" s="14">
        <v>51</v>
      </c>
      <c r="D10" s="35">
        <v>37</v>
      </c>
      <c r="E10" s="34" t="s">
        <v>98</v>
      </c>
      <c r="F10" s="35">
        <v>68</v>
      </c>
      <c r="G10" s="34">
        <v>50</v>
      </c>
      <c r="H10" s="35" t="s">
        <v>98</v>
      </c>
      <c r="I10" s="40">
        <f t="shared" si="2"/>
        <v>297</v>
      </c>
      <c r="J10" s="31" t="str">
        <f t="shared" si="3"/>
        <v>C</v>
      </c>
      <c r="K10" s="31">
        <f t="shared" si="0"/>
        <v>4</v>
      </c>
      <c r="L10" s="41">
        <f t="shared" si="1"/>
        <v>48.672371677618933</v>
      </c>
    </row>
    <row r="11" spans="1:12">
      <c r="A11" s="33">
        <v>30019</v>
      </c>
      <c r="B11" s="34">
        <v>37</v>
      </c>
      <c r="C11" s="14">
        <v>86</v>
      </c>
      <c r="D11" s="35">
        <v>60</v>
      </c>
      <c r="E11" s="34" t="s">
        <v>98</v>
      </c>
      <c r="F11" s="35">
        <v>86</v>
      </c>
      <c r="G11" s="34" t="s">
        <v>98</v>
      </c>
      <c r="H11" s="35">
        <v>40</v>
      </c>
      <c r="I11" s="40">
        <f t="shared" si="2"/>
        <v>309</v>
      </c>
      <c r="J11" s="31" t="str">
        <f t="shared" si="3"/>
        <v>B</v>
      </c>
      <c r="K11" s="31">
        <f t="shared" si="0"/>
        <v>3</v>
      </c>
      <c r="L11" s="41">
        <f t="shared" si="1"/>
        <v>51.429753577948844</v>
      </c>
    </row>
    <row r="12" spans="1:12">
      <c r="A12" s="33">
        <v>30020</v>
      </c>
      <c r="B12" s="36">
        <v>87</v>
      </c>
      <c r="C12" s="15">
        <v>51</v>
      </c>
      <c r="D12" s="37">
        <v>74</v>
      </c>
      <c r="E12" s="36" t="s">
        <v>98</v>
      </c>
      <c r="F12" s="37">
        <v>85</v>
      </c>
      <c r="G12" s="36" t="s">
        <v>98</v>
      </c>
      <c r="H12" s="37">
        <v>62</v>
      </c>
      <c r="I12" s="40">
        <f t="shared" si="2"/>
        <v>359</v>
      </c>
      <c r="J12" s="31" t="str">
        <f t="shared" si="3"/>
        <v>A</v>
      </c>
      <c r="K12" s="31">
        <f t="shared" si="0"/>
        <v>2</v>
      </c>
      <c r="L12" s="41">
        <f t="shared" si="1"/>
        <v>62.918844829323476</v>
      </c>
    </row>
    <row r="13" spans="1:12" ht="27" customHeight="1" thickBot="1">
      <c r="A13" s="43" t="s">
        <v>99</v>
      </c>
      <c r="B13" s="38">
        <f t="shared" ref="B13:I13" si="4">AVERAGE(B4:B12)</f>
        <v>58.444444444444443</v>
      </c>
      <c r="C13" s="47">
        <f t="shared" si="4"/>
        <v>52</v>
      </c>
      <c r="D13" s="39">
        <f t="shared" si="4"/>
        <v>54.333333333333336</v>
      </c>
      <c r="E13" s="38">
        <f t="shared" si="4"/>
        <v>64.75</v>
      </c>
      <c r="F13" s="39">
        <f t="shared" si="4"/>
        <v>79.2</v>
      </c>
      <c r="G13" s="38">
        <f t="shared" si="4"/>
        <v>69.333333333333329</v>
      </c>
      <c r="H13" s="39">
        <f t="shared" si="4"/>
        <v>63.166666666666664</v>
      </c>
      <c r="I13" s="38">
        <f t="shared" si="4"/>
        <v>302.77777777777777</v>
      </c>
      <c r="J13" s="52" t="s">
        <v>100</v>
      </c>
      <c r="K13" s="52"/>
      <c r="L13" s="42">
        <f>_xlfn.STDEV.P(I4:I12)</f>
        <v>43.519542935145246</v>
      </c>
    </row>
    <row r="14" spans="1:12">
      <c r="A14" s="16"/>
      <c r="B14" s="19"/>
      <c r="C14" s="19"/>
      <c r="D14" s="19"/>
      <c r="E14" s="19"/>
      <c r="F14" s="19"/>
      <c r="G14" s="19"/>
      <c r="H14" s="19"/>
      <c r="I14" s="19"/>
      <c r="J14" s="19"/>
      <c r="K14" s="19"/>
    </row>
    <row r="15" spans="1:12" ht="18.75">
      <c r="B15"/>
      <c r="C15"/>
      <c r="D15"/>
      <c r="E15"/>
      <c r="F15"/>
      <c r="G15"/>
      <c r="H15"/>
      <c r="L15" s="32" t="s">
        <v>115</v>
      </c>
    </row>
    <row r="16" spans="1:12">
      <c r="A16" s="19"/>
      <c r="B16" s="19"/>
      <c r="C16" s="19"/>
      <c r="D16" s="19"/>
      <c r="E16" s="19"/>
      <c r="F16" s="19"/>
      <c r="G16" s="19"/>
      <c r="H16" s="19"/>
      <c r="I16" s="19"/>
      <c r="J16" s="19"/>
    </row>
  </sheetData>
  <mergeCells count="4">
    <mergeCell ref="E2:F2"/>
    <mergeCell ref="G2:H2"/>
    <mergeCell ref="J13:K13"/>
    <mergeCell ref="I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125"/>
  <sheetViews>
    <sheetView zoomScaleNormal="100" workbookViewId="0"/>
  </sheetViews>
  <sheetFormatPr defaultRowHeight="18.75"/>
  <cols>
    <col min="1" max="1" width="8" style="2" customWidth="1"/>
    <col min="2" max="2" width="10.75" style="2" customWidth="1"/>
    <col min="3" max="3" width="19.75" style="2" bestFit="1" customWidth="1"/>
    <col min="4" max="4" width="15.125" style="2" bestFit="1" customWidth="1"/>
    <col min="5" max="5" width="5.25" style="2" bestFit="1" customWidth="1"/>
    <col min="6" max="6" width="8.125" style="5" customWidth="1"/>
    <col min="7" max="7" width="8.125" style="3" customWidth="1"/>
    <col min="8" max="8" width="7.375" style="2" bestFit="1" customWidth="1"/>
    <col min="9" max="9" width="9" style="2" bestFit="1" customWidth="1"/>
    <col min="10" max="10" width="8.375" style="4" bestFit="1" customWidth="1"/>
    <col min="11" max="11" width="5.25" style="12" customWidth="1"/>
    <col min="12" max="12" width="7.125" style="12" customWidth="1"/>
    <col min="13" max="13" width="9" style="12" bestFit="1" customWidth="1"/>
    <col min="14" max="14" width="13" style="12" bestFit="1" customWidth="1"/>
    <col min="15" max="16384" width="9" style="2"/>
  </cols>
  <sheetData>
    <row r="1" spans="1:14" s="1" customFormat="1" ht="42.75" customHeight="1">
      <c r="A1" s="6" t="s">
        <v>34</v>
      </c>
      <c r="B1" s="6" t="s">
        <v>85</v>
      </c>
      <c r="C1" s="7" t="s">
        <v>31</v>
      </c>
      <c r="D1" s="7" t="s">
        <v>30</v>
      </c>
      <c r="E1" s="8" t="s">
        <v>37</v>
      </c>
      <c r="F1" s="6" t="s">
        <v>33</v>
      </c>
      <c r="G1" s="9" t="s">
        <v>36</v>
      </c>
      <c r="H1" s="6" t="s">
        <v>32</v>
      </c>
      <c r="I1" s="8" t="s">
        <v>35</v>
      </c>
      <c r="J1" s="10" t="s">
        <v>1</v>
      </c>
      <c r="K1" s="7" t="s">
        <v>13</v>
      </c>
      <c r="L1" s="7" t="s">
        <v>14</v>
      </c>
      <c r="M1" s="7" t="s">
        <v>15</v>
      </c>
      <c r="N1" s="7" t="s">
        <v>16</v>
      </c>
    </row>
    <row r="2" spans="1:14">
      <c r="A2" s="22">
        <v>1</v>
      </c>
      <c r="B2" s="22" t="s">
        <v>54</v>
      </c>
      <c r="C2" s="22" t="s">
        <v>84</v>
      </c>
      <c r="D2" s="22" t="s">
        <v>45</v>
      </c>
      <c r="E2" s="22">
        <v>19</v>
      </c>
      <c r="F2" s="23">
        <v>45000</v>
      </c>
      <c r="G2" s="24">
        <v>9000</v>
      </c>
      <c r="H2" s="25" t="s">
        <v>7</v>
      </c>
      <c r="I2" s="22">
        <v>17</v>
      </c>
      <c r="J2" s="26">
        <v>30256</v>
      </c>
      <c r="K2" s="27" t="s">
        <v>24</v>
      </c>
      <c r="L2" s="27"/>
      <c r="M2" s="27"/>
      <c r="N2" s="27" t="s">
        <v>22</v>
      </c>
    </row>
    <row r="3" spans="1:14">
      <c r="A3" s="22">
        <v>2</v>
      </c>
      <c r="B3" s="22" t="s">
        <v>54</v>
      </c>
      <c r="C3" s="22" t="s">
        <v>84</v>
      </c>
      <c r="D3" s="22" t="s">
        <v>29</v>
      </c>
      <c r="E3" s="22">
        <v>16</v>
      </c>
      <c r="F3" s="23">
        <v>50000</v>
      </c>
      <c r="G3" s="24">
        <v>6000</v>
      </c>
      <c r="H3" s="25" t="s">
        <v>0</v>
      </c>
      <c r="I3" s="22">
        <v>19.989999999999998</v>
      </c>
      <c r="J3" s="26">
        <v>29129</v>
      </c>
      <c r="K3" s="27" t="s">
        <v>24</v>
      </c>
      <c r="L3" s="27"/>
      <c r="M3" s="27"/>
      <c r="N3" s="27" t="s">
        <v>22</v>
      </c>
    </row>
    <row r="4" spans="1:14">
      <c r="A4" s="22">
        <v>3</v>
      </c>
      <c r="B4" s="22" t="s">
        <v>60</v>
      </c>
      <c r="C4" s="22" t="s">
        <v>81</v>
      </c>
      <c r="D4" s="22" t="s">
        <v>49</v>
      </c>
      <c r="E4" s="22">
        <v>7</v>
      </c>
      <c r="F4" s="23">
        <v>45000</v>
      </c>
      <c r="G4" s="24">
        <v>4000</v>
      </c>
      <c r="H4" s="25" t="s">
        <v>0</v>
      </c>
      <c r="I4" s="22">
        <v>18</v>
      </c>
      <c r="J4" s="26">
        <v>30256</v>
      </c>
      <c r="K4" s="27" t="s">
        <v>26</v>
      </c>
      <c r="L4" s="27" t="s">
        <v>18</v>
      </c>
      <c r="M4" s="27"/>
      <c r="N4" s="27" t="s">
        <v>22</v>
      </c>
    </row>
    <row r="5" spans="1:14">
      <c r="A5" s="22">
        <v>4</v>
      </c>
      <c r="B5" s="22" t="s">
        <v>74</v>
      </c>
      <c r="C5" s="22" t="s">
        <v>84</v>
      </c>
      <c r="D5" s="22" t="s">
        <v>41</v>
      </c>
      <c r="E5" s="22">
        <v>15</v>
      </c>
      <c r="F5" s="23">
        <v>70000</v>
      </c>
      <c r="G5" s="24">
        <v>5000</v>
      </c>
      <c r="H5" s="25" t="s">
        <v>0</v>
      </c>
      <c r="I5" s="22">
        <v>31.43</v>
      </c>
      <c r="J5" s="26">
        <v>36404</v>
      </c>
      <c r="K5" s="27" t="s">
        <v>17</v>
      </c>
      <c r="L5" s="27" t="s">
        <v>18</v>
      </c>
      <c r="M5" s="27" t="s">
        <v>19</v>
      </c>
      <c r="N5" s="27" t="s">
        <v>20</v>
      </c>
    </row>
    <row r="6" spans="1:14">
      <c r="A6" s="22">
        <v>5</v>
      </c>
      <c r="B6" s="22" t="s">
        <v>70</v>
      </c>
      <c r="C6" s="22" t="s">
        <v>38</v>
      </c>
      <c r="D6" s="22" t="s">
        <v>29</v>
      </c>
      <c r="E6" s="22">
        <v>15</v>
      </c>
      <c r="F6" s="23">
        <v>50000</v>
      </c>
      <c r="G6" s="24">
        <v>6000</v>
      </c>
      <c r="H6" s="25" t="s">
        <v>10</v>
      </c>
      <c r="I6" s="22">
        <v>28</v>
      </c>
      <c r="J6" s="26">
        <v>31594</v>
      </c>
      <c r="K6" s="27" t="s">
        <v>26</v>
      </c>
      <c r="L6" s="27"/>
      <c r="M6" s="27"/>
      <c r="N6" s="27" t="s">
        <v>22</v>
      </c>
    </row>
    <row r="7" spans="1:14">
      <c r="A7" s="22">
        <v>6</v>
      </c>
      <c r="B7" s="22" t="s">
        <v>70</v>
      </c>
      <c r="C7" s="22" t="s">
        <v>81</v>
      </c>
      <c r="D7" s="22" t="s">
        <v>29</v>
      </c>
      <c r="E7" s="22">
        <v>14</v>
      </c>
      <c r="F7" s="23">
        <v>70000</v>
      </c>
      <c r="G7" s="24">
        <v>8000</v>
      </c>
      <c r="H7" s="25" t="s">
        <v>7</v>
      </c>
      <c r="I7" s="22">
        <v>31.43</v>
      </c>
      <c r="J7" s="26">
        <v>36404</v>
      </c>
      <c r="K7" s="27" t="s">
        <v>21</v>
      </c>
      <c r="L7" s="27" t="s">
        <v>18</v>
      </c>
      <c r="M7" s="27"/>
      <c r="N7" s="27" t="s">
        <v>22</v>
      </c>
    </row>
    <row r="8" spans="1:14">
      <c r="A8" s="22">
        <v>7</v>
      </c>
      <c r="B8" s="22" t="s">
        <v>55</v>
      </c>
      <c r="C8" s="22" t="s">
        <v>38</v>
      </c>
      <c r="D8" s="22" t="s">
        <v>29</v>
      </c>
      <c r="E8" s="22">
        <v>15</v>
      </c>
      <c r="F8" s="23">
        <v>45000</v>
      </c>
      <c r="G8" s="24">
        <v>9000</v>
      </c>
      <c r="H8" s="25" t="s">
        <v>7</v>
      </c>
      <c r="I8" s="22">
        <v>17.600000000000001</v>
      </c>
      <c r="J8" s="26">
        <v>32143</v>
      </c>
      <c r="K8" s="27" t="s">
        <v>23</v>
      </c>
      <c r="L8" s="27"/>
      <c r="M8" s="27"/>
      <c r="N8" s="27" t="s">
        <v>22</v>
      </c>
    </row>
    <row r="9" spans="1:14">
      <c r="A9" s="22">
        <v>8</v>
      </c>
      <c r="B9" s="22" t="s">
        <v>64</v>
      </c>
      <c r="C9" s="22" t="s">
        <v>84</v>
      </c>
      <c r="D9" s="22" t="s">
        <v>45</v>
      </c>
      <c r="E9" s="22">
        <v>7</v>
      </c>
      <c r="F9" s="23">
        <v>48000</v>
      </c>
      <c r="G9" s="24">
        <v>7000</v>
      </c>
      <c r="H9" s="25" t="s">
        <v>0</v>
      </c>
      <c r="I9" s="22">
        <v>20</v>
      </c>
      <c r="J9" s="26">
        <v>35339</v>
      </c>
      <c r="K9" s="27" t="s">
        <v>23</v>
      </c>
      <c r="L9" s="27"/>
      <c r="M9" s="27"/>
      <c r="N9" s="27" t="s">
        <v>20</v>
      </c>
    </row>
    <row r="10" spans="1:14">
      <c r="A10" s="22">
        <v>9</v>
      </c>
      <c r="B10" s="22" t="s">
        <v>60</v>
      </c>
      <c r="C10" s="22" t="s">
        <v>81</v>
      </c>
      <c r="D10" s="22" t="s">
        <v>49</v>
      </c>
      <c r="E10" s="22">
        <v>7</v>
      </c>
      <c r="F10" s="23">
        <v>70000</v>
      </c>
      <c r="G10" s="24">
        <v>4000</v>
      </c>
      <c r="H10" s="25" t="s">
        <v>0</v>
      </c>
      <c r="I10" s="22">
        <v>25.07</v>
      </c>
      <c r="J10" s="26">
        <v>38353</v>
      </c>
      <c r="K10" s="27" t="s">
        <v>17</v>
      </c>
      <c r="L10" s="27" t="s">
        <v>18</v>
      </c>
      <c r="M10" s="27" t="s">
        <v>19</v>
      </c>
      <c r="N10" s="27" t="s">
        <v>22</v>
      </c>
    </row>
    <row r="11" spans="1:14">
      <c r="A11" s="22">
        <v>10</v>
      </c>
      <c r="B11" s="22" t="s">
        <v>60</v>
      </c>
      <c r="C11" s="22" t="s">
        <v>84</v>
      </c>
      <c r="D11" s="22" t="s">
        <v>50</v>
      </c>
      <c r="E11" s="22">
        <v>10</v>
      </c>
      <c r="F11" s="23">
        <v>118000</v>
      </c>
      <c r="G11" s="24">
        <v>9000</v>
      </c>
      <c r="H11" s="25" t="s">
        <v>2</v>
      </c>
      <c r="I11" s="22">
        <v>75</v>
      </c>
      <c r="J11" s="26">
        <v>26696</v>
      </c>
      <c r="K11" s="27" t="s">
        <v>23</v>
      </c>
      <c r="L11" s="27"/>
      <c r="M11" s="27" t="s">
        <v>19</v>
      </c>
      <c r="N11" s="27" t="s">
        <v>22</v>
      </c>
    </row>
    <row r="12" spans="1:14">
      <c r="A12" s="22">
        <v>11</v>
      </c>
      <c r="B12" s="22" t="s">
        <v>75</v>
      </c>
      <c r="C12" s="22" t="s">
        <v>38</v>
      </c>
      <c r="D12" s="22" t="s">
        <v>29</v>
      </c>
      <c r="E12" s="22">
        <v>12</v>
      </c>
      <c r="F12" s="23">
        <v>47000</v>
      </c>
      <c r="G12" s="24">
        <v>7000</v>
      </c>
      <c r="H12" s="25" t="s">
        <v>0</v>
      </c>
      <c r="I12" s="22">
        <f ca="1">ROUND(RAND()*(120-40)+40,2)</f>
        <v>97.74</v>
      </c>
      <c r="J12" s="26">
        <v>35309</v>
      </c>
      <c r="K12" s="27" t="s">
        <v>21</v>
      </c>
      <c r="L12" s="27" t="s">
        <v>18</v>
      </c>
      <c r="M12" s="27"/>
      <c r="N12" s="27" t="s">
        <v>22</v>
      </c>
    </row>
    <row r="13" spans="1:14">
      <c r="A13" s="22">
        <v>12</v>
      </c>
      <c r="B13" s="22" t="s">
        <v>60</v>
      </c>
      <c r="C13" s="22" t="s">
        <v>81</v>
      </c>
      <c r="D13" s="22" t="s">
        <v>49</v>
      </c>
      <c r="E13" s="22">
        <v>5</v>
      </c>
      <c r="F13" s="23">
        <v>136000</v>
      </c>
      <c r="G13" s="24">
        <v>10000</v>
      </c>
      <c r="H13" s="25" t="s">
        <v>4</v>
      </c>
      <c r="I13" s="22">
        <v>108.51</v>
      </c>
      <c r="J13" s="26">
        <v>35431</v>
      </c>
      <c r="K13" s="27" t="s">
        <v>17</v>
      </c>
      <c r="L13" s="27" t="s">
        <v>18</v>
      </c>
      <c r="M13" s="27"/>
      <c r="N13" s="27" t="s">
        <v>22</v>
      </c>
    </row>
    <row r="14" spans="1:14">
      <c r="A14" s="22">
        <v>13</v>
      </c>
      <c r="B14" s="22" t="s">
        <v>70</v>
      </c>
      <c r="C14" s="22" t="s">
        <v>84</v>
      </c>
      <c r="D14" s="22" t="s">
        <v>45</v>
      </c>
      <c r="E14" s="22">
        <v>2</v>
      </c>
      <c r="F14" s="23">
        <v>157000</v>
      </c>
      <c r="G14" s="24">
        <v>10000</v>
      </c>
      <c r="H14" s="25" t="s">
        <v>3</v>
      </c>
      <c r="I14" s="22">
        <v>43.83</v>
      </c>
      <c r="J14" s="26">
        <v>38261</v>
      </c>
      <c r="K14" s="27" t="s">
        <v>24</v>
      </c>
      <c r="L14" s="27"/>
      <c r="M14" s="27" t="s">
        <v>19</v>
      </c>
      <c r="N14" s="27" t="s">
        <v>22</v>
      </c>
    </row>
    <row r="15" spans="1:14">
      <c r="A15" s="22">
        <v>14</v>
      </c>
      <c r="B15" s="22" t="s">
        <v>74</v>
      </c>
      <c r="C15" s="22" t="s">
        <v>84</v>
      </c>
      <c r="D15" s="22" t="s">
        <v>41</v>
      </c>
      <c r="E15" s="22">
        <v>2</v>
      </c>
      <c r="F15" s="23">
        <v>177000</v>
      </c>
      <c r="G15" s="24">
        <v>10000</v>
      </c>
      <c r="H15" s="25" t="s">
        <v>2</v>
      </c>
      <c r="I15" s="22">
        <v>56.65</v>
      </c>
      <c r="J15" s="26">
        <v>38718</v>
      </c>
      <c r="K15" s="27" t="s">
        <v>23</v>
      </c>
      <c r="L15" s="27"/>
      <c r="M15" s="27"/>
      <c r="N15" s="27" t="s">
        <v>22</v>
      </c>
    </row>
    <row r="16" spans="1:14">
      <c r="A16" s="22">
        <v>15</v>
      </c>
      <c r="B16" s="22" t="s">
        <v>76</v>
      </c>
      <c r="C16" s="22" t="s">
        <v>81</v>
      </c>
      <c r="D16" s="22" t="s">
        <v>49</v>
      </c>
      <c r="E16" s="22">
        <v>8</v>
      </c>
      <c r="F16" s="23">
        <v>110000</v>
      </c>
      <c r="G16" s="24">
        <v>10000</v>
      </c>
      <c r="H16" s="25" t="s">
        <v>2</v>
      </c>
      <c r="I16" s="22">
        <v>90</v>
      </c>
      <c r="J16" s="26">
        <v>23955</v>
      </c>
      <c r="K16" s="27" t="s">
        <v>17</v>
      </c>
      <c r="L16" s="27"/>
      <c r="M16" s="27"/>
      <c r="N16" s="27" t="s">
        <v>22</v>
      </c>
    </row>
    <row r="17" spans="1:14">
      <c r="A17" s="22">
        <v>16</v>
      </c>
      <c r="B17" s="22" t="s">
        <v>75</v>
      </c>
      <c r="C17" s="22" t="s">
        <v>38</v>
      </c>
      <c r="D17" s="22" t="s">
        <v>29</v>
      </c>
      <c r="E17" s="22">
        <v>11</v>
      </c>
      <c r="F17" s="23">
        <v>148000</v>
      </c>
      <c r="G17" s="24">
        <v>10000</v>
      </c>
      <c r="H17" s="25" t="s">
        <v>7</v>
      </c>
      <c r="I17" s="22">
        <v>48.63</v>
      </c>
      <c r="J17" s="26">
        <v>26359</v>
      </c>
      <c r="K17" s="27" t="s">
        <v>23</v>
      </c>
      <c r="L17" s="27"/>
      <c r="M17" s="27"/>
      <c r="N17" s="27" t="s">
        <v>22</v>
      </c>
    </row>
    <row r="18" spans="1:14">
      <c r="A18" s="22">
        <v>17</v>
      </c>
      <c r="B18" s="22" t="s">
        <v>60</v>
      </c>
      <c r="C18" s="22" t="s">
        <v>84</v>
      </c>
      <c r="D18" s="22" t="s">
        <v>50</v>
      </c>
      <c r="E18" s="22">
        <v>3</v>
      </c>
      <c r="F18" s="23">
        <v>50000</v>
      </c>
      <c r="G18" s="24">
        <v>8000</v>
      </c>
      <c r="H18" s="25" t="s">
        <v>0</v>
      </c>
      <c r="I18" s="22">
        <v>19.399999999999999</v>
      </c>
      <c r="J18" s="26">
        <v>28734</v>
      </c>
      <c r="K18" s="27" t="s">
        <v>23</v>
      </c>
      <c r="L18" s="27"/>
      <c r="M18" s="27"/>
      <c r="N18" s="27" t="s">
        <v>22</v>
      </c>
    </row>
    <row r="19" spans="1:14">
      <c r="A19" s="22">
        <v>18</v>
      </c>
      <c r="B19" s="22" t="s">
        <v>64</v>
      </c>
      <c r="C19" s="22" t="s">
        <v>84</v>
      </c>
      <c r="D19" s="22" t="s">
        <v>45</v>
      </c>
      <c r="E19" s="22">
        <v>11</v>
      </c>
      <c r="F19" s="23">
        <v>45000</v>
      </c>
      <c r="G19" s="24">
        <v>7000</v>
      </c>
      <c r="H19" s="25" t="s">
        <v>0</v>
      </c>
      <c r="I19" s="22">
        <v>17</v>
      </c>
      <c r="J19" s="26">
        <v>30256</v>
      </c>
      <c r="K19" s="27" t="s">
        <v>25</v>
      </c>
      <c r="L19" s="27"/>
      <c r="M19" s="27"/>
      <c r="N19" s="27" t="s">
        <v>22</v>
      </c>
    </row>
    <row r="20" spans="1:14">
      <c r="A20" s="22">
        <v>19</v>
      </c>
      <c r="B20" s="22" t="s">
        <v>59</v>
      </c>
      <c r="C20" s="22" t="s">
        <v>38</v>
      </c>
      <c r="D20" s="22" t="s">
        <v>29</v>
      </c>
      <c r="E20" s="22">
        <v>18</v>
      </c>
      <c r="F20" s="23">
        <v>45000</v>
      </c>
      <c r="G20" s="24">
        <v>7000</v>
      </c>
      <c r="H20" s="25" t="s">
        <v>0</v>
      </c>
      <c r="I20" s="22">
        <v>15.59</v>
      </c>
      <c r="J20" s="26">
        <v>31656</v>
      </c>
      <c r="K20" s="27" t="s">
        <v>17</v>
      </c>
      <c r="L20" s="27" t="s">
        <v>18</v>
      </c>
      <c r="M20" s="27" t="s">
        <v>19</v>
      </c>
      <c r="N20" s="27" t="s">
        <v>22</v>
      </c>
    </row>
    <row r="21" spans="1:14">
      <c r="A21" s="22">
        <v>20</v>
      </c>
      <c r="B21" s="22" t="s">
        <v>53</v>
      </c>
      <c r="C21" s="22" t="s">
        <v>39</v>
      </c>
      <c r="D21" s="22" t="s">
        <v>51</v>
      </c>
      <c r="E21" s="22">
        <v>15</v>
      </c>
      <c r="F21" s="23">
        <v>100000</v>
      </c>
      <c r="G21" s="24">
        <v>10000</v>
      </c>
      <c r="H21" s="25" t="s">
        <v>2</v>
      </c>
      <c r="I21" s="22">
        <v>63</v>
      </c>
      <c r="J21" s="26">
        <v>31929</v>
      </c>
      <c r="K21" s="27" t="s">
        <v>24</v>
      </c>
      <c r="L21" s="27"/>
      <c r="M21" s="27"/>
      <c r="N21" s="27" t="s">
        <v>22</v>
      </c>
    </row>
    <row r="22" spans="1:14">
      <c r="A22" s="22">
        <v>21</v>
      </c>
      <c r="B22" s="22" t="s">
        <v>59</v>
      </c>
      <c r="C22" s="22" t="s">
        <v>38</v>
      </c>
      <c r="D22" s="22" t="s">
        <v>29</v>
      </c>
      <c r="E22" s="22">
        <v>18</v>
      </c>
      <c r="F22" s="23">
        <v>110000</v>
      </c>
      <c r="G22" s="24">
        <v>9000</v>
      </c>
      <c r="H22" s="25" t="s">
        <v>2</v>
      </c>
      <c r="I22" s="22">
        <v>70</v>
      </c>
      <c r="J22" s="26">
        <v>32174</v>
      </c>
      <c r="K22" s="27" t="s">
        <v>24</v>
      </c>
      <c r="L22" s="27"/>
      <c r="M22" s="27"/>
      <c r="N22" s="27" t="s">
        <v>22</v>
      </c>
    </row>
    <row r="23" spans="1:14">
      <c r="A23" s="22">
        <v>22</v>
      </c>
      <c r="B23" s="22" t="s">
        <v>64</v>
      </c>
      <c r="C23" s="22" t="s">
        <v>84</v>
      </c>
      <c r="D23" s="22" t="s">
        <v>45</v>
      </c>
      <c r="E23" s="22">
        <v>7</v>
      </c>
      <c r="F23" s="23">
        <v>49400</v>
      </c>
      <c r="G23" s="24">
        <v>10000</v>
      </c>
      <c r="H23" s="25" t="s">
        <v>0</v>
      </c>
      <c r="I23" s="22">
        <v>21.19</v>
      </c>
      <c r="J23" s="26">
        <v>35431</v>
      </c>
      <c r="K23" s="27" t="s">
        <v>17</v>
      </c>
      <c r="L23" s="27"/>
      <c r="M23" s="27"/>
      <c r="N23" s="27" t="s">
        <v>22</v>
      </c>
    </row>
    <row r="24" spans="1:14">
      <c r="A24" s="22">
        <v>23</v>
      </c>
      <c r="B24" s="22" t="s">
        <v>55</v>
      </c>
      <c r="C24" s="22" t="s">
        <v>38</v>
      </c>
      <c r="D24" s="22" t="s">
        <v>29</v>
      </c>
      <c r="E24" s="22">
        <v>2</v>
      </c>
      <c r="F24" s="23">
        <v>190000</v>
      </c>
      <c r="G24" s="24">
        <v>10000</v>
      </c>
      <c r="H24" s="25" t="s">
        <v>4</v>
      </c>
      <c r="I24" s="22">
        <v>79.63</v>
      </c>
      <c r="J24" s="26">
        <v>36008</v>
      </c>
      <c r="K24" s="27" t="s">
        <v>21</v>
      </c>
      <c r="L24" s="27"/>
      <c r="M24" s="27"/>
      <c r="N24" s="27" t="s">
        <v>22</v>
      </c>
    </row>
    <row r="25" spans="1:14">
      <c r="A25" s="22">
        <v>24</v>
      </c>
      <c r="B25" s="22" t="s">
        <v>52</v>
      </c>
      <c r="C25" s="22" t="s">
        <v>38</v>
      </c>
      <c r="D25" s="22" t="s">
        <v>29</v>
      </c>
      <c r="E25" s="22">
        <v>19</v>
      </c>
      <c r="F25" s="23">
        <v>70000</v>
      </c>
      <c r="G25" s="24">
        <v>8000</v>
      </c>
      <c r="H25" s="25" t="s">
        <v>0</v>
      </c>
      <c r="I25" s="22">
        <v>26.82</v>
      </c>
      <c r="J25" s="26">
        <v>38139</v>
      </c>
      <c r="K25" s="27" t="s">
        <v>25</v>
      </c>
      <c r="L25" s="27"/>
      <c r="M25" s="27"/>
      <c r="N25" s="27" t="s">
        <v>22</v>
      </c>
    </row>
    <row r="26" spans="1:14">
      <c r="A26" s="22">
        <v>25</v>
      </c>
      <c r="B26" s="22" t="s">
        <v>55</v>
      </c>
      <c r="C26" s="22" t="s">
        <v>81</v>
      </c>
      <c r="D26" s="22" t="s">
        <v>29</v>
      </c>
      <c r="E26" s="22">
        <v>15</v>
      </c>
      <c r="F26" s="23">
        <v>101000</v>
      </c>
      <c r="G26" s="24">
        <v>8000</v>
      </c>
      <c r="H26" s="25" t="s">
        <v>0</v>
      </c>
      <c r="I26" s="22">
        <v>35.29</v>
      </c>
      <c r="J26" s="26">
        <v>38899</v>
      </c>
      <c r="K26" s="27" t="s">
        <v>17</v>
      </c>
      <c r="L26" s="27" t="s">
        <v>18</v>
      </c>
      <c r="M26" s="27" t="s">
        <v>19</v>
      </c>
      <c r="N26" s="27" t="s">
        <v>22</v>
      </c>
    </row>
    <row r="27" spans="1:14">
      <c r="A27" s="22">
        <v>26</v>
      </c>
      <c r="B27" s="22" t="s">
        <v>55</v>
      </c>
      <c r="C27" s="22" t="s">
        <v>81</v>
      </c>
      <c r="D27" s="22" t="s">
        <v>29</v>
      </c>
      <c r="E27" s="22">
        <v>19</v>
      </c>
      <c r="F27" s="23">
        <v>47000</v>
      </c>
      <c r="G27" s="24">
        <v>8000</v>
      </c>
      <c r="H27" s="25" t="s">
        <v>8</v>
      </c>
      <c r="I27" s="22">
        <v>33</v>
      </c>
      <c r="J27" s="26">
        <v>26390</v>
      </c>
      <c r="K27" s="27" t="s">
        <v>17</v>
      </c>
      <c r="L27" s="27" t="s">
        <v>18</v>
      </c>
      <c r="M27" s="27"/>
      <c r="N27" s="27" t="s">
        <v>22</v>
      </c>
    </row>
    <row r="28" spans="1:14">
      <c r="A28" s="22">
        <v>27</v>
      </c>
      <c r="B28" s="22" t="s">
        <v>60</v>
      </c>
      <c r="C28" s="22" t="s">
        <v>84</v>
      </c>
      <c r="D28" s="22" t="s">
        <v>50</v>
      </c>
      <c r="E28" s="22">
        <v>3</v>
      </c>
      <c r="F28" s="23">
        <v>165000</v>
      </c>
      <c r="G28" s="24">
        <v>10000</v>
      </c>
      <c r="H28" s="25" t="s">
        <v>6</v>
      </c>
      <c r="I28" s="22">
        <v>75.42</v>
      </c>
      <c r="J28" s="26">
        <v>30895</v>
      </c>
      <c r="K28" s="27" t="s">
        <v>24</v>
      </c>
      <c r="L28" s="27"/>
      <c r="M28" s="27"/>
      <c r="N28" s="27" t="s">
        <v>22</v>
      </c>
    </row>
    <row r="29" spans="1:14">
      <c r="A29" s="22">
        <v>28</v>
      </c>
      <c r="B29" s="22" t="s">
        <v>54</v>
      </c>
      <c r="C29" s="22" t="s">
        <v>84</v>
      </c>
      <c r="D29" s="22" t="s">
        <v>29</v>
      </c>
      <c r="E29" s="22">
        <v>11</v>
      </c>
      <c r="F29" s="23">
        <v>105000</v>
      </c>
      <c r="G29" s="24">
        <v>9000</v>
      </c>
      <c r="H29" s="25" t="s">
        <v>4</v>
      </c>
      <c r="I29" s="22">
        <v>41.88</v>
      </c>
      <c r="J29" s="26">
        <v>32174</v>
      </c>
      <c r="K29" s="27" t="s">
        <v>21</v>
      </c>
      <c r="L29" s="27"/>
      <c r="M29" s="27"/>
      <c r="N29" s="27" t="s">
        <v>22</v>
      </c>
    </row>
    <row r="30" spans="1:14">
      <c r="A30" s="22">
        <v>29</v>
      </c>
      <c r="B30" s="22" t="s">
        <v>66</v>
      </c>
      <c r="C30" s="22" t="s">
        <v>38</v>
      </c>
      <c r="D30" s="22" t="s">
        <v>29</v>
      </c>
      <c r="E30" s="22">
        <v>18</v>
      </c>
      <c r="F30" s="23">
        <v>46000</v>
      </c>
      <c r="G30" s="24">
        <v>7000</v>
      </c>
      <c r="H30" s="25" t="s">
        <v>8</v>
      </c>
      <c r="I30" s="22">
        <v>41.6</v>
      </c>
      <c r="J30" s="26">
        <v>21976</v>
      </c>
      <c r="K30" s="27" t="s">
        <v>26</v>
      </c>
      <c r="L30" s="27" t="s">
        <v>18</v>
      </c>
      <c r="M30" s="27" t="s">
        <v>19</v>
      </c>
      <c r="N30" s="27" t="s">
        <v>20</v>
      </c>
    </row>
    <row r="31" spans="1:14">
      <c r="A31" s="22">
        <v>30</v>
      </c>
      <c r="B31" s="22" t="s">
        <v>70</v>
      </c>
      <c r="C31" s="22" t="s">
        <v>84</v>
      </c>
      <c r="D31" s="22" t="s">
        <v>45</v>
      </c>
      <c r="E31" s="22">
        <v>2</v>
      </c>
      <c r="F31" s="23">
        <v>127000</v>
      </c>
      <c r="G31" s="24">
        <v>10000</v>
      </c>
      <c r="H31" s="25" t="s">
        <v>4</v>
      </c>
      <c r="I31" s="22">
        <v>47.28</v>
      </c>
      <c r="J31" s="26">
        <v>31533</v>
      </c>
      <c r="K31" s="27" t="s">
        <v>24</v>
      </c>
      <c r="L31" s="27"/>
      <c r="M31" s="27" t="s">
        <v>19</v>
      </c>
      <c r="N31" s="27" t="s">
        <v>22</v>
      </c>
    </row>
    <row r="32" spans="1:14">
      <c r="A32" s="22">
        <v>31</v>
      </c>
      <c r="B32" s="22" t="s">
        <v>56</v>
      </c>
      <c r="C32" s="22" t="s">
        <v>84</v>
      </c>
      <c r="D32" s="22" t="s">
        <v>45</v>
      </c>
      <c r="E32" s="22">
        <v>8</v>
      </c>
      <c r="F32" s="23">
        <v>45000</v>
      </c>
      <c r="G32" s="24">
        <v>5000</v>
      </c>
      <c r="H32" s="25" t="s">
        <v>0</v>
      </c>
      <c r="I32" s="22">
        <v>19</v>
      </c>
      <c r="J32" s="26">
        <v>32417</v>
      </c>
      <c r="K32" s="27" t="s">
        <v>24</v>
      </c>
      <c r="L32" s="27"/>
      <c r="M32" s="27"/>
      <c r="N32" s="27" t="s">
        <v>22</v>
      </c>
    </row>
    <row r="33" spans="1:14">
      <c r="A33" s="22">
        <v>32</v>
      </c>
      <c r="B33" s="22" t="s">
        <v>55</v>
      </c>
      <c r="C33" s="22" t="s">
        <v>84</v>
      </c>
      <c r="D33" s="22" t="s">
        <v>50</v>
      </c>
      <c r="E33" s="22">
        <v>18</v>
      </c>
      <c r="F33" s="23">
        <v>45000</v>
      </c>
      <c r="G33" s="24">
        <v>6000</v>
      </c>
      <c r="H33" s="25" t="s">
        <v>0</v>
      </c>
      <c r="I33" s="22">
        <v>19</v>
      </c>
      <c r="J33" s="26">
        <v>33482</v>
      </c>
      <c r="K33" s="27" t="s">
        <v>25</v>
      </c>
      <c r="L33" s="27" t="s">
        <v>27</v>
      </c>
      <c r="M33" s="27"/>
      <c r="N33" s="27" t="s">
        <v>22</v>
      </c>
    </row>
    <row r="34" spans="1:14">
      <c r="A34" s="22">
        <v>33</v>
      </c>
      <c r="B34" s="22" t="s">
        <v>60</v>
      </c>
      <c r="C34" s="22" t="s">
        <v>81</v>
      </c>
      <c r="D34" s="22" t="s">
        <v>49</v>
      </c>
      <c r="E34" s="22">
        <v>5</v>
      </c>
      <c r="F34" s="23">
        <v>138000</v>
      </c>
      <c r="G34" s="24">
        <v>10000</v>
      </c>
      <c r="H34" s="25" t="s">
        <v>2</v>
      </c>
      <c r="I34" s="22">
        <v>41.68</v>
      </c>
      <c r="J34" s="26">
        <v>33512</v>
      </c>
      <c r="K34" s="27" t="s">
        <v>25</v>
      </c>
      <c r="L34" s="27"/>
      <c r="M34" s="27"/>
      <c r="N34" s="27" t="s">
        <v>22</v>
      </c>
    </row>
    <row r="35" spans="1:14">
      <c r="A35" s="22">
        <v>34</v>
      </c>
      <c r="B35" s="22" t="s">
        <v>60</v>
      </c>
      <c r="C35" s="22" t="s">
        <v>84</v>
      </c>
      <c r="D35" s="22" t="s">
        <v>50</v>
      </c>
      <c r="E35" s="22">
        <v>4</v>
      </c>
      <c r="F35" s="23">
        <v>68000</v>
      </c>
      <c r="G35" s="24">
        <v>9000</v>
      </c>
      <c r="H35" s="25" t="s">
        <v>10</v>
      </c>
      <c r="I35" s="22">
        <v>30.03</v>
      </c>
      <c r="J35" s="26">
        <v>34001</v>
      </c>
      <c r="K35" s="27" t="s">
        <v>17</v>
      </c>
      <c r="L35" s="27" t="s">
        <v>18</v>
      </c>
      <c r="M35" s="27"/>
      <c r="N35" s="27" t="s">
        <v>22</v>
      </c>
    </row>
    <row r="36" spans="1:14">
      <c r="A36" s="22">
        <v>35</v>
      </c>
      <c r="B36" s="22" t="s">
        <v>59</v>
      </c>
      <c r="C36" s="22" t="s">
        <v>38</v>
      </c>
      <c r="D36" s="22" t="s">
        <v>29</v>
      </c>
      <c r="E36" s="22">
        <v>13</v>
      </c>
      <c r="F36" s="23">
        <v>70000</v>
      </c>
      <c r="G36" s="24">
        <v>5000</v>
      </c>
      <c r="H36" s="25" t="s">
        <v>10</v>
      </c>
      <c r="I36" s="22">
        <v>30.89</v>
      </c>
      <c r="J36" s="26">
        <v>35004</v>
      </c>
      <c r="K36" s="27" t="s">
        <v>17</v>
      </c>
      <c r="L36" s="27" t="s">
        <v>18</v>
      </c>
      <c r="M36" s="27"/>
      <c r="N36" s="27" t="s">
        <v>22</v>
      </c>
    </row>
    <row r="37" spans="1:14">
      <c r="A37" s="22">
        <v>36</v>
      </c>
      <c r="B37" s="22" t="s">
        <v>54</v>
      </c>
      <c r="C37" s="22" t="s">
        <v>84</v>
      </c>
      <c r="D37" s="22" t="s">
        <v>29</v>
      </c>
      <c r="E37" s="22">
        <v>14</v>
      </c>
      <c r="F37" s="23">
        <v>70000</v>
      </c>
      <c r="G37" s="24">
        <v>9000</v>
      </c>
      <c r="H37" s="25" t="s">
        <v>0</v>
      </c>
      <c r="I37" s="22">
        <v>28</v>
      </c>
      <c r="J37" s="26">
        <v>35490</v>
      </c>
      <c r="K37" s="27" t="s">
        <v>23</v>
      </c>
      <c r="L37" s="27"/>
      <c r="M37" s="27" t="s">
        <v>19</v>
      </c>
      <c r="N37" s="27" t="s">
        <v>20</v>
      </c>
    </row>
    <row r="38" spans="1:14">
      <c r="A38" s="22">
        <v>37</v>
      </c>
      <c r="B38" s="22" t="s">
        <v>57</v>
      </c>
      <c r="C38" s="22" t="s">
        <v>83</v>
      </c>
      <c r="D38" s="22" t="s">
        <v>42</v>
      </c>
      <c r="E38" s="22">
        <v>15</v>
      </c>
      <c r="F38" s="23">
        <v>68000</v>
      </c>
      <c r="G38" s="24">
        <v>5000</v>
      </c>
      <c r="H38" s="25" t="s">
        <v>12</v>
      </c>
      <c r="I38" s="22">
        <v>34.78</v>
      </c>
      <c r="J38" s="26">
        <v>35886</v>
      </c>
      <c r="K38" s="27" t="s">
        <v>24</v>
      </c>
      <c r="L38" s="27" t="s">
        <v>18</v>
      </c>
      <c r="M38" s="27"/>
      <c r="N38" s="27" t="s">
        <v>22</v>
      </c>
    </row>
    <row r="39" spans="1:14">
      <c r="A39" s="22">
        <v>38</v>
      </c>
      <c r="B39" s="22" t="s">
        <v>61</v>
      </c>
      <c r="C39" s="22" t="s">
        <v>83</v>
      </c>
      <c r="D39" s="22" t="s">
        <v>42</v>
      </c>
      <c r="E39" s="22">
        <v>16</v>
      </c>
      <c r="F39" s="23">
        <v>68000</v>
      </c>
      <c r="G39" s="24">
        <v>6000</v>
      </c>
      <c r="H39" s="25" t="s">
        <v>10</v>
      </c>
      <c r="I39" s="22">
        <v>33</v>
      </c>
      <c r="J39" s="26">
        <v>37926</v>
      </c>
      <c r="K39" s="27" t="s">
        <v>17</v>
      </c>
      <c r="L39" s="27" t="s">
        <v>18</v>
      </c>
      <c r="M39" s="27" t="s">
        <v>19</v>
      </c>
      <c r="N39" s="27" t="s">
        <v>20</v>
      </c>
    </row>
    <row r="40" spans="1:14">
      <c r="A40" s="22">
        <v>39</v>
      </c>
      <c r="B40" s="22" t="s">
        <v>54</v>
      </c>
      <c r="C40" s="22" t="s">
        <v>84</v>
      </c>
      <c r="D40" s="22" t="s">
        <v>45</v>
      </c>
      <c r="E40" s="22">
        <v>12</v>
      </c>
      <c r="F40" s="23">
        <v>420000</v>
      </c>
      <c r="G40" s="24">
        <v>15000</v>
      </c>
      <c r="H40" s="25" t="s">
        <v>2</v>
      </c>
      <c r="I40" s="22">
        <v>114.1</v>
      </c>
      <c r="J40" s="26">
        <v>39479</v>
      </c>
      <c r="K40" s="27" t="s">
        <v>23</v>
      </c>
      <c r="L40" s="27"/>
      <c r="M40" s="27" t="s">
        <v>19</v>
      </c>
      <c r="N40" s="27" t="s">
        <v>22</v>
      </c>
    </row>
    <row r="41" spans="1:14">
      <c r="A41" s="22">
        <v>40</v>
      </c>
      <c r="B41" s="22" t="s">
        <v>54</v>
      </c>
      <c r="C41" s="22" t="s">
        <v>38</v>
      </c>
      <c r="D41" s="22" t="s">
        <v>46</v>
      </c>
      <c r="E41" s="22">
        <v>5</v>
      </c>
      <c r="F41" s="23">
        <v>45000</v>
      </c>
      <c r="G41" s="24">
        <v>9000</v>
      </c>
      <c r="H41" s="25" t="s">
        <v>7</v>
      </c>
      <c r="I41" s="22">
        <v>15.79</v>
      </c>
      <c r="J41" s="26">
        <v>30864</v>
      </c>
      <c r="K41" s="27" t="s">
        <v>25</v>
      </c>
      <c r="L41" s="27"/>
      <c r="M41" s="27"/>
      <c r="N41" s="27" t="s">
        <v>22</v>
      </c>
    </row>
    <row r="42" spans="1:14">
      <c r="A42" s="22">
        <v>41</v>
      </c>
      <c r="B42" s="22" t="s">
        <v>54</v>
      </c>
      <c r="C42" s="22" t="s">
        <v>84</v>
      </c>
      <c r="D42" s="22" t="s">
        <v>29</v>
      </c>
      <c r="E42" s="22">
        <v>11</v>
      </c>
      <c r="F42" s="23">
        <v>50000</v>
      </c>
      <c r="G42" s="24">
        <v>9000</v>
      </c>
      <c r="H42" s="25" t="s">
        <v>7</v>
      </c>
      <c r="I42" s="22">
        <v>13.35</v>
      </c>
      <c r="J42" s="26">
        <v>31048</v>
      </c>
      <c r="K42" s="27" t="s">
        <v>17</v>
      </c>
      <c r="L42" s="27"/>
      <c r="M42" s="27" t="s">
        <v>19</v>
      </c>
      <c r="N42" s="27" t="s">
        <v>20</v>
      </c>
    </row>
    <row r="43" spans="1:14">
      <c r="A43" s="22">
        <v>42</v>
      </c>
      <c r="B43" s="22" t="s">
        <v>56</v>
      </c>
      <c r="C43" s="22" t="s">
        <v>84</v>
      </c>
      <c r="D43" s="22" t="s">
        <v>45</v>
      </c>
      <c r="E43" s="22">
        <v>8</v>
      </c>
      <c r="F43" s="23">
        <v>47000</v>
      </c>
      <c r="G43" s="24">
        <v>7000</v>
      </c>
      <c r="H43" s="25" t="s">
        <v>7</v>
      </c>
      <c r="I43" s="22">
        <v>21</v>
      </c>
      <c r="J43" s="26">
        <v>32174</v>
      </c>
      <c r="K43" s="27" t="s">
        <v>23</v>
      </c>
      <c r="L43" s="27"/>
      <c r="M43" s="27"/>
      <c r="N43" s="27" t="s">
        <v>20</v>
      </c>
    </row>
    <row r="44" spans="1:14">
      <c r="A44" s="22">
        <v>43</v>
      </c>
      <c r="B44" s="22" t="s">
        <v>73</v>
      </c>
      <c r="C44" s="22" t="s">
        <v>81</v>
      </c>
      <c r="D44" s="22" t="s">
        <v>49</v>
      </c>
      <c r="E44" s="22">
        <v>11</v>
      </c>
      <c r="F44" s="23">
        <v>200000</v>
      </c>
      <c r="G44" s="24">
        <v>10000</v>
      </c>
      <c r="H44" s="25" t="s">
        <v>3</v>
      </c>
      <c r="I44" s="22">
        <v>103.6</v>
      </c>
      <c r="J44" s="26">
        <v>33359</v>
      </c>
      <c r="K44" s="27" t="s">
        <v>23</v>
      </c>
      <c r="L44" s="27"/>
      <c r="M44" s="27" t="s">
        <v>19</v>
      </c>
      <c r="N44" s="27" t="s">
        <v>22</v>
      </c>
    </row>
    <row r="45" spans="1:14">
      <c r="A45" s="22">
        <v>44</v>
      </c>
      <c r="B45" s="22" t="s">
        <v>64</v>
      </c>
      <c r="C45" s="22" t="s">
        <v>38</v>
      </c>
      <c r="D45" s="22" t="s">
        <v>29</v>
      </c>
      <c r="E45" s="22">
        <v>11</v>
      </c>
      <c r="F45" s="23">
        <v>230000</v>
      </c>
      <c r="G45" s="24">
        <v>10000</v>
      </c>
      <c r="H45" s="25" t="s">
        <v>3</v>
      </c>
      <c r="I45" s="22">
        <v>65.11</v>
      </c>
      <c r="J45" s="26">
        <v>33359</v>
      </c>
      <c r="K45" s="27" t="s">
        <v>24</v>
      </c>
      <c r="L45" s="27" t="s">
        <v>18</v>
      </c>
      <c r="M45" s="27"/>
      <c r="N45" s="27" t="s">
        <v>22</v>
      </c>
    </row>
    <row r="46" spans="1:14">
      <c r="A46" s="22">
        <v>45</v>
      </c>
      <c r="B46" s="22" t="s">
        <v>74</v>
      </c>
      <c r="C46" s="22" t="s">
        <v>84</v>
      </c>
      <c r="D46" s="22" t="s">
        <v>41</v>
      </c>
      <c r="E46" s="22">
        <v>10</v>
      </c>
      <c r="F46" s="23">
        <v>130000</v>
      </c>
      <c r="G46" s="24">
        <v>10000</v>
      </c>
      <c r="H46" s="25" t="s">
        <v>3</v>
      </c>
      <c r="I46" s="22">
        <v>68.73</v>
      </c>
      <c r="J46" s="26">
        <v>37469</v>
      </c>
      <c r="K46" s="27" t="s">
        <v>21</v>
      </c>
      <c r="L46" s="27" t="s">
        <v>18</v>
      </c>
      <c r="M46" s="27"/>
      <c r="N46" s="27" t="s">
        <v>22</v>
      </c>
    </row>
    <row r="47" spans="1:14">
      <c r="A47" s="22">
        <v>46</v>
      </c>
      <c r="B47" s="22" t="s">
        <v>54</v>
      </c>
      <c r="C47" s="22" t="s">
        <v>84</v>
      </c>
      <c r="D47" s="22" t="s">
        <v>29</v>
      </c>
      <c r="E47" s="22">
        <v>6</v>
      </c>
      <c r="F47" s="23">
        <v>68000</v>
      </c>
      <c r="G47" s="24">
        <v>7000</v>
      </c>
      <c r="H47" s="25" t="s">
        <v>0</v>
      </c>
      <c r="I47" s="22">
        <v>27.13</v>
      </c>
      <c r="J47" s="26">
        <v>37622</v>
      </c>
      <c r="K47" s="27" t="s">
        <v>23</v>
      </c>
      <c r="L47" s="27"/>
      <c r="M47" s="27"/>
      <c r="N47" s="27" t="s">
        <v>22</v>
      </c>
    </row>
    <row r="48" spans="1:14">
      <c r="A48" s="22">
        <v>47</v>
      </c>
      <c r="B48" s="22" t="s">
        <v>57</v>
      </c>
      <c r="C48" s="22" t="s">
        <v>83</v>
      </c>
      <c r="D48" s="22" t="s">
        <v>42</v>
      </c>
      <c r="E48" s="22">
        <v>12</v>
      </c>
      <c r="F48" s="23">
        <v>68000</v>
      </c>
      <c r="G48" s="24">
        <v>5000</v>
      </c>
      <c r="H48" s="25" t="s">
        <v>8</v>
      </c>
      <c r="I48" s="22">
        <v>34.4</v>
      </c>
      <c r="J48" s="26">
        <v>35521</v>
      </c>
      <c r="K48" s="27" t="s">
        <v>24</v>
      </c>
      <c r="L48" s="27"/>
      <c r="M48" s="27" t="s">
        <v>19</v>
      </c>
      <c r="N48" s="27" t="s">
        <v>22</v>
      </c>
    </row>
    <row r="49" spans="1:14">
      <c r="A49" s="22">
        <v>48</v>
      </c>
      <c r="B49" s="22" t="s">
        <v>67</v>
      </c>
      <c r="C49" s="22" t="s">
        <v>38</v>
      </c>
      <c r="D49" s="22" t="s">
        <v>28</v>
      </c>
      <c r="E49" s="22">
        <v>6</v>
      </c>
      <c r="F49" s="23">
        <v>50000</v>
      </c>
      <c r="G49" s="24">
        <v>4000</v>
      </c>
      <c r="H49" s="25" t="s">
        <v>8</v>
      </c>
      <c r="I49" s="22">
        <v>32</v>
      </c>
      <c r="J49" s="26">
        <v>25750</v>
      </c>
      <c r="K49" s="27" t="s">
        <v>21</v>
      </c>
      <c r="L49" s="27"/>
      <c r="M49" s="27" t="s">
        <v>19</v>
      </c>
      <c r="N49" s="27" t="s">
        <v>22</v>
      </c>
    </row>
    <row r="50" spans="1:14">
      <c r="A50" s="22">
        <v>49</v>
      </c>
      <c r="B50" s="22" t="s">
        <v>70</v>
      </c>
      <c r="C50" s="22" t="s">
        <v>38</v>
      </c>
      <c r="D50" s="22" t="s">
        <v>29</v>
      </c>
      <c r="E50" s="22">
        <v>15</v>
      </c>
      <c r="F50" s="23">
        <v>46000</v>
      </c>
      <c r="G50" s="24">
        <v>7000</v>
      </c>
      <c r="H50" s="25" t="s">
        <v>0</v>
      </c>
      <c r="I50" s="22">
        <v>18.22</v>
      </c>
      <c r="J50" s="26">
        <v>31048</v>
      </c>
      <c r="K50" s="27" t="s">
        <v>21</v>
      </c>
      <c r="L50" s="27" t="s">
        <v>18</v>
      </c>
      <c r="M50" s="27"/>
      <c r="N50" s="27" t="s">
        <v>22</v>
      </c>
    </row>
    <row r="51" spans="1:14">
      <c r="A51" s="22">
        <v>50</v>
      </c>
      <c r="B51" s="22" t="s">
        <v>70</v>
      </c>
      <c r="C51" s="22" t="s">
        <v>84</v>
      </c>
      <c r="D51" s="22" t="s">
        <v>45</v>
      </c>
      <c r="E51" s="22">
        <v>7</v>
      </c>
      <c r="F51" s="23">
        <v>45000</v>
      </c>
      <c r="G51" s="24">
        <v>4000</v>
      </c>
      <c r="H51" s="25" t="s">
        <v>7</v>
      </c>
      <c r="I51" s="22">
        <v>30</v>
      </c>
      <c r="J51" s="26">
        <v>31656</v>
      </c>
      <c r="K51" s="27" t="s">
        <v>21</v>
      </c>
      <c r="L51" s="27" t="s">
        <v>18</v>
      </c>
      <c r="M51" s="27"/>
      <c r="N51" s="27" t="s">
        <v>22</v>
      </c>
    </row>
    <row r="52" spans="1:14">
      <c r="A52" s="22">
        <v>51</v>
      </c>
      <c r="B52" s="22" t="s">
        <v>64</v>
      </c>
      <c r="C52" s="22" t="s">
        <v>84</v>
      </c>
      <c r="D52" s="22" t="s">
        <v>45</v>
      </c>
      <c r="E52" s="22">
        <v>8</v>
      </c>
      <c r="F52" s="23">
        <v>48000</v>
      </c>
      <c r="G52" s="24">
        <v>6000</v>
      </c>
      <c r="H52" s="25" t="s">
        <v>0</v>
      </c>
      <c r="I52" s="22">
        <v>18</v>
      </c>
      <c r="J52" s="26">
        <v>34335</v>
      </c>
      <c r="K52" s="27" t="s">
        <v>17</v>
      </c>
      <c r="L52" s="27" t="s">
        <v>18</v>
      </c>
      <c r="M52" s="27"/>
      <c r="N52" s="27" t="s">
        <v>20</v>
      </c>
    </row>
    <row r="53" spans="1:14">
      <c r="A53" s="22">
        <v>52</v>
      </c>
      <c r="B53" s="22" t="s">
        <v>63</v>
      </c>
      <c r="C53" s="22" t="s">
        <v>38</v>
      </c>
      <c r="D53" s="22" t="s">
        <v>29</v>
      </c>
      <c r="E53" s="22">
        <v>5</v>
      </c>
      <c r="F53" s="23">
        <v>112000</v>
      </c>
      <c r="G53" s="24">
        <v>5000</v>
      </c>
      <c r="H53" s="25" t="s">
        <v>4</v>
      </c>
      <c r="I53" s="22">
        <v>38.97</v>
      </c>
      <c r="J53" s="26">
        <v>39083</v>
      </c>
      <c r="K53" s="27" t="s">
        <v>24</v>
      </c>
      <c r="L53" s="27"/>
      <c r="M53" s="27"/>
      <c r="N53" s="27" t="s">
        <v>22</v>
      </c>
    </row>
    <row r="54" spans="1:14">
      <c r="A54" s="22">
        <v>53</v>
      </c>
      <c r="B54" s="22" t="s">
        <v>60</v>
      </c>
      <c r="C54" s="22" t="s">
        <v>84</v>
      </c>
      <c r="D54" s="22" t="s">
        <v>50</v>
      </c>
      <c r="E54" s="22">
        <v>10</v>
      </c>
      <c r="F54" s="23">
        <v>110000</v>
      </c>
      <c r="G54" s="24">
        <v>8000</v>
      </c>
      <c r="H54" s="25" t="s">
        <v>9</v>
      </c>
      <c r="I54" s="22">
        <v>90</v>
      </c>
      <c r="J54" s="26">
        <v>23955</v>
      </c>
      <c r="K54" s="27" t="s">
        <v>24</v>
      </c>
      <c r="L54" s="27"/>
      <c r="M54" s="27"/>
      <c r="N54" s="27" t="s">
        <v>22</v>
      </c>
    </row>
    <row r="55" spans="1:14">
      <c r="A55" s="22">
        <v>54</v>
      </c>
      <c r="B55" s="22" t="s">
        <v>77</v>
      </c>
      <c r="C55" s="22" t="s">
        <v>84</v>
      </c>
      <c r="D55" s="22" t="s">
        <v>50</v>
      </c>
      <c r="E55" s="22">
        <v>9</v>
      </c>
      <c r="F55" s="23">
        <v>103000</v>
      </c>
      <c r="G55" s="24">
        <v>5000</v>
      </c>
      <c r="H55" s="25" t="s">
        <v>3</v>
      </c>
      <c r="I55" s="22">
        <v>50</v>
      </c>
      <c r="J55" s="26">
        <v>35096</v>
      </c>
      <c r="K55" s="27" t="s">
        <v>17</v>
      </c>
      <c r="L55" s="27" t="s">
        <v>18</v>
      </c>
      <c r="M55" s="27"/>
      <c r="N55" s="27" t="s">
        <v>22</v>
      </c>
    </row>
    <row r="56" spans="1:14">
      <c r="A56" s="22">
        <v>55</v>
      </c>
      <c r="B56" s="22" t="s">
        <v>68</v>
      </c>
      <c r="C56" s="22" t="s">
        <v>38</v>
      </c>
      <c r="D56" s="22" t="s">
        <v>28</v>
      </c>
      <c r="E56" s="22">
        <v>6</v>
      </c>
      <c r="F56" s="23">
        <v>107000</v>
      </c>
      <c r="G56" s="24">
        <v>8000</v>
      </c>
      <c r="H56" s="25" t="s">
        <v>4</v>
      </c>
      <c r="I56" s="22">
        <v>44.88</v>
      </c>
      <c r="J56" s="26">
        <v>35278</v>
      </c>
      <c r="K56" s="27" t="s">
        <v>26</v>
      </c>
      <c r="L56" s="27"/>
      <c r="M56" s="27"/>
      <c r="N56" s="27" t="s">
        <v>22</v>
      </c>
    </row>
    <row r="57" spans="1:14">
      <c r="A57" s="22">
        <v>56</v>
      </c>
      <c r="B57" s="22" t="s">
        <v>74</v>
      </c>
      <c r="C57" s="22" t="s">
        <v>84</v>
      </c>
      <c r="D57" s="22" t="s">
        <v>41</v>
      </c>
      <c r="E57" s="22">
        <v>10</v>
      </c>
      <c r="F57" s="23">
        <v>152000</v>
      </c>
      <c r="G57" s="24">
        <v>10000</v>
      </c>
      <c r="H57" s="25" t="s">
        <v>2</v>
      </c>
      <c r="I57" s="22">
        <v>82.39</v>
      </c>
      <c r="J57" s="26">
        <v>36008</v>
      </c>
      <c r="K57" s="27" t="s">
        <v>26</v>
      </c>
      <c r="L57" s="27" t="s">
        <v>18</v>
      </c>
      <c r="M57" s="27"/>
      <c r="N57" s="27" t="s">
        <v>22</v>
      </c>
    </row>
    <row r="58" spans="1:14">
      <c r="A58" s="22">
        <v>57</v>
      </c>
      <c r="B58" s="22" t="s">
        <v>53</v>
      </c>
      <c r="C58" s="22" t="s">
        <v>38</v>
      </c>
      <c r="D58" s="22" t="s">
        <v>29</v>
      </c>
      <c r="E58" s="22">
        <v>19</v>
      </c>
      <c r="F58" s="23">
        <v>70000</v>
      </c>
      <c r="G58" s="24">
        <v>9000</v>
      </c>
      <c r="H58" s="25" t="s">
        <v>7</v>
      </c>
      <c r="I58" s="22">
        <v>30.01</v>
      </c>
      <c r="J58" s="26">
        <v>37438</v>
      </c>
      <c r="K58" s="27" t="s">
        <v>17</v>
      </c>
      <c r="L58" s="27" t="s">
        <v>18</v>
      </c>
      <c r="M58" s="27" t="s">
        <v>19</v>
      </c>
      <c r="N58" s="27" t="s">
        <v>22</v>
      </c>
    </row>
    <row r="59" spans="1:14">
      <c r="A59" s="22">
        <v>58</v>
      </c>
      <c r="B59" s="22" t="s">
        <v>65</v>
      </c>
      <c r="C59" s="22" t="s">
        <v>81</v>
      </c>
      <c r="D59" s="22" t="s">
        <v>49</v>
      </c>
      <c r="E59" s="22">
        <v>2</v>
      </c>
      <c r="F59" s="23">
        <v>143000</v>
      </c>
      <c r="G59" s="24">
        <v>10000</v>
      </c>
      <c r="H59" s="25" t="s">
        <v>4</v>
      </c>
      <c r="I59" s="22">
        <v>62.4</v>
      </c>
      <c r="J59" s="26">
        <v>34881</v>
      </c>
      <c r="K59" s="27" t="s">
        <v>21</v>
      </c>
      <c r="L59" s="27" t="s">
        <v>18</v>
      </c>
      <c r="M59" s="27" t="s">
        <v>19</v>
      </c>
      <c r="N59" s="27" t="s">
        <v>22</v>
      </c>
    </row>
    <row r="60" spans="1:14">
      <c r="A60" s="22">
        <v>59</v>
      </c>
      <c r="B60" s="22" t="s">
        <v>58</v>
      </c>
      <c r="C60" s="22" t="s">
        <v>81</v>
      </c>
      <c r="D60" s="22" t="s">
        <v>43</v>
      </c>
      <c r="E60" s="22">
        <v>11</v>
      </c>
      <c r="F60" s="23">
        <v>69000</v>
      </c>
      <c r="G60" s="24">
        <v>4000</v>
      </c>
      <c r="H60" s="25" t="s">
        <v>7</v>
      </c>
      <c r="I60" s="22">
        <v>28.32</v>
      </c>
      <c r="J60" s="26">
        <v>39295</v>
      </c>
      <c r="K60" s="27" t="s">
        <v>24</v>
      </c>
      <c r="L60" s="27" t="s">
        <v>18</v>
      </c>
      <c r="M60" s="27"/>
      <c r="N60" s="27" t="s">
        <v>22</v>
      </c>
    </row>
    <row r="61" spans="1:14">
      <c r="A61" s="22">
        <v>60</v>
      </c>
      <c r="B61" s="22" t="s">
        <v>60</v>
      </c>
      <c r="C61" s="22" t="s">
        <v>81</v>
      </c>
      <c r="D61" s="22" t="s">
        <v>49</v>
      </c>
      <c r="E61" s="22">
        <v>4</v>
      </c>
      <c r="F61" s="23">
        <v>70000</v>
      </c>
      <c r="G61" s="24">
        <v>9000</v>
      </c>
      <c r="H61" s="25" t="s">
        <v>8</v>
      </c>
      <c r="I61" s="22">
        <v>38</v>
      </c>
      <c r="J61" s="26">
        <v>26238</v>
      </c>
      <c r="K61" s="27" t="s">
        <v>21</v>
      </c>
      <c r="L61" s="27" t="s">
        <v>18</v>
      </c>
      <c r="M61" s="27"/>
      <c r="N61" s="27" t="s">
        <v>22</v>
      </c>
    </row>
    <row r="62" spans="1:14">
      <c r="A62" s="22">
        <v>61</v>
      </c>
      <c r="B62" s="22" t="s">
        <v>70</v>
      </c>
      <c r="C62" s="22" t="s">
        <v>84</v>
      </c>
      <c r="D62" s="22" t="s">
        <v>45</v>
      </c>
      <c r="E62" s="22">
        <v>6</v>
      </c>
      <c r="F62" s="23">
        <v>95000</v>
      </c>
      <c r="G62" s="24">
        <v>5000</v>
      </c>
      <c r="H62" s="25" t="s">
        <v>4</v>
      </c>
      <c r="I62" s="22">
        <v>44.7</v>
      </c>
      <c r="J62" s="26">
        <v>26696</v>
      </c>
      <c r="K62" s="27" t="s">
        <v>24</v>
      </c>
      <c r="L62" s="27"/>
      <c r="M62" s="27" t="s">
        <v>19</v>
      </c>
      <c r="N62" s="27" t="s">
        <v>22</v>
      </c>
    </row>
    <row r="63" spans="1:14">
      <c r="A63" s="22">
        <v>62</v>
      </c>
      <c r="B63" s="22" t="s">
        <v>68</v>
      </c>
      <c r="C63" s="22" t="s">
        <v>38</v>
      </c>
      <c r="D63" s="22" t="s">
        <v>28</v>
      </c>
      <c r="E63" s="22">
        <v>6</v>
      </c>
      <c r="F63" s="23">
        <v>98000</v>
      </c>
      <c r="G63" s="24">
        <v>8000</v>
      </c>
      <c r="H63" s="25" t="s">
        <v>4</v>
      </c>
      <c r="I63" s="22">
        <v>41.12</v>
      </c>
      <c r="J63" s="26">
        <v>34547</v>
      </c>
      <c r="K63" s="27" t="s">
        <v>25</v>
      </c>
      <c r="L63" s="27"/>
      <c r="M63" s="27"/>
      <c r="N63" s="27" t="s">
        <v>22</v>
      </c>
    </row>
    <row r="64" spans="1:14">
      <c r="A64" s="22">
        <v>63</v>
      </c>
      <c r="B64" s="22" t="s">
        <v>61</v>
      </c>
      <c r="C64" s="22" t="s">
        <v>83</v>
      </c>
      <c r="D64" s="22" t="s">
        <v>42</v>
      </c>
      <c r="E64" s="22">
        <v>15</v>
      </c>
      <c r="F64" s="23">
        <v>103000</v>
      </c>
      <c r="G64" s="24">
        <v>7000</v>
      </c>
      <c r="H64" s="25" t="s">
        <v>3</v>
      </c>
      <c r="I64" s="22">
        <v>50</v>
      </c>
      <c r="J64" s="26">
        <v>35096</v>
      </c>
      <c r="K64" s="27" t="s">
        <v>23</v>
      </c>
      <c r="L64" s="27"/>
      <c r="M64" s="27" t="s">
        <v>19</v>
      </c>
      <c r="N64" s="27" t="s">
        <v>22</v>
      </c>
    </row>
    <row r="65" spans="1:14">
      <c r="A65" s="22">
        <v>64</v>
      </c>
      <c r="B65" s="22" t="s">
        <v>55</v>
      </c>
      <c r="C65" s="22" t="s">
        <v>84</v>
      </c>
      <c r="D65" s="22" t="s">
        <v>50</v>
      </c>
      <c r="E65" s="22">
        <v>4</v>
      </c>
      <c r="F65" s="23">
        <v>120000</v>
      </c>
      <c r="G65" s="24">
        <v>10000</v>
      </c>
      <c r="H65" s="25" t="s">
        <v>4</v>
      </c>
      <c r="I65" s="22">
        <v>47.28</v>
      </c>
      <c r="J65" s="26">
        <v>36192</v>
      </c>
      <c r="K65" s="27" t="s">
        <v>24</v>
      </c>
      <c r="L65" s="27"/>
      <c r="M65" s="27"/>
      <c r="N65" s="27" t="s">
        <v>22</v>
      </c>
    </row>
    <row r="66" spans="1:14">
      <c r="A66" s="22">
        <v>65</v>
      </c>
      <c r="B66" s="22" t="s">
        <v>55</v>
      </c>
      <c r="C66" s="22" t="s">
        <v>84</v>
      </c>
      <c r="D66" s="22" t="s">
        <v>50</v>
      </c>
      <c r="E66" s="22">
        <v>16</v>
      </c>
      <c r="F66" s="23">
        <v>70000</v>
      </c>
      <c r="G66" s="24">
        <v>6000</v>
      </c>
      <c r="H66" s="25" t="s">
        <v>10</v>
      </c>
      <c r="I66" s="22">
        <v>29.13</v>
      </c>
      <c r="J66" s="26">
        <v>38353</v>
      </c>
      <c r="K66" s="27" t="s">
        <v>21</v>
      </c>
      <c r="L66" s="27" t="s">
        <v>18</v>
      </c>
      <c r="M66" s="27"/>
      <c r="N66" s="27" t="s">
        <v>22</v>
      </c>
    </row>
    <row r="67" spans="1:14">
      <c r="A67" s="22">
        <v>66</v>
      </c>
      <c r="B67" s="22" t="s">
        <v>57</v>
      </c>
      <c r="C67" s="22" t="s">
        <v>83</v>
      </c>
      <c r="D67" s="22" t="s">
        <v>42</v>
      </c>
      <c r="E67" s="22">
        <v>12</v>
      </c>
      <c r="F67" s="23">
        <v>205000</v>
      </c>
      <c r="G67" s="24">
        <v>20000</v>
      </c>
      <c r="H67" s="25" t="s">
        <v>2</v>
      </c>
      <c r="I67" s="22">
        <v>108.23</v>
      </c>
      <c r="J67" s="26">
        <v>38504</v>
      </c>
      <c r="K67" s="27" t="s">
        <v>24</v>
      </c>
      <c r="L67" s="27"/>
      <c r="M67" s="27"/>
      <c r="N67" s="27" t="s">
        <v>22</v>
      </c>
    </row>
    <row r="68" spans="1:14">
      <c r="A68" s="22">
        <v>67</v>
      </c>
      <c r="B68" s="22" t="s">
        <v>59</v>
      </c>
      <c r="C68" s="22" t="s">
        <v>38</v>
      </c>
      <c r="D68" s="22" t="s">
        <v>29</v>
      </c>
      <c r="E68" s="22">
        <v>7</v>
      </c>
      <c r="F68" s="23">
        <v>102000</v>
      </c>
      <c r="G68" s="24">
        <v>7000</v>
      </c>
      <c r="H68" s="25" t="s">
        <v>10</v>
      </c>
      <c r="I68" s="22">
        <v>35.15</v>
      </c>
      <c r="J68" s="26">
        <v>39114</v>
      </c>
      <c r="K68" s="27" t="s">
        <v>25</v>
      </c>
      <c r="L68" s="27"/>
      <c r="M68" s="27"/>
      <c r="N68" s="27" t="s">
        <v>22</v>
      </c>
    </row>
    <row r="69" spans="1:14">
      <c r="A69" s="22">
        <v>68</v>
      </c>
      <c r="B69" s="22" t="s">
        <v>63</v>
      </c>
      <c r="C69" s="22" t="s">
        <v>38</v>
      </c>
      <c r="D69" s="22" t="s">
        <v>29</v>
      </c>
      <c r="E69" s="22">
        <v>15</v>
      </c>
      <c r="F69" s="23">
        <v>130000</v>
      </c>
      <c r="G69" s="24">
        <v>10000</v>
      </c>
      <c r="H69" s="25" t="s">
        <v>2</v>
      </c>
      <c r="I69" s="22">
        <v>62.15</v>
      </c>
      <c r="J69" s="26">
        <v>35551</v>
      </c>
      <c r="K69" s="27" t="s">
        <v>23</v>
      </c>
      <c r="L69" s="27"/>
      <c r="M69" s="27"/>
      <c r="N69" s="27" t="s">
        <v>22</v>
      </c>
    </row>
    <row r="70" spans="1:14">
      <c r="A70" s="22">
        <v>69</v>
      </c>
      <c r="B70" s="22" t="s">
        <v>78</v>
      </c>
      <c r="C70" s="22" t="s">
        <v>84</v>
      </c>
      <c r="D70" s="22" t="s">
        <v>50</v>
      </c>
      <c r="E70" s="22">
        <v>14</v>
      </c>
      <c r="F70" s="23">
        <v>48000</v>
      </c>
      <c r="G70" s="24">
        <v>7000</v>
      </c>
      <c r="H70" s="25" t="s">
        <v>10</v>
      </c>
      <c r="I70" s="22">
        <v>28</v>
      </c>
      <c r="J70" s="26">
        <v>31382</v>
      </c>
      <c r="K70" s="27" t="s">
        <v>23</v>
      </c>
      <c r="L70" s="27"/>
      <c r="M70" s="27"/>
      <c r="N70" s="27" t="s">
        <v>22</v>
      </c>
    </row>
    <row r="71" spans="1:14">
      <c r="A71" s="22">
        <v>70</v>
      </c>
      <c r="B71" s="22" t="s">
        <v>54</v>
      </c>
      <c r="C71" s="22" t="s">
        <v>84</v>
      </c>
      <c r="D71" s="22" t="s">
        <v>29</v>
      </c>
      <c r="E71" s="22">
        <v>16</v>
      </c>
      <c r="F71" s="23">
        <v>110000</v>
      </c>
      <c r="G71" s="24">
        <v>6000</v>
      </c>
      <c r="H71" s="25" t="s">
        <v>8</v>
      </c>
      <c r="I71" s="22">
        <v>44</v>
      </c>
      <c r="J71" s="26">
        <v>34547</v>
      </c>
      <c r="K71" s="27" t="s">
        <v>24</v>
      </c>
      <c r="L71" s="27"/>
      <c r="M71" s="27" t="s">
        <v>19</v>
      </c>
      <c r="N71" s="27" t="s">
        <v>22</v>
      </c>
    </row>
    <row r="72" spans="1:14">
      <c r="A72" s="22">
        <v>71</v>
      </c>
      <c r="B72" s="22" t="s">
        <v>73</v>
      </c>
      <c r="C72" s="22" t="s">
        <v>81</v>
      </c>
      <c r="D72" s="22" t="s">
        <v>49</v>
      </c>
      <c r="E72" s="22">
        <v>11</v>
      </c>
      <c r="F72" s="23">
        <v>68000</v>
      </c>
      <c r="G72" s="24">
        <v>7000</v>
      </c>
      <c r="H72" s="25" t="s">
        <v>10</v>
      </c>
      <c r="I72" s="22">
        <v>25.6</v>
      </c>
      <c r="J72" s="26">
        <v>34639</v>
      </c>
      <c r="K72" s="27" t="s">
        <v>26</v>
      </c>
      <c r="L72" s="27" t="s">
        <v>18</v>
      </c>
      <c r="M72" s="27"/>
      <c r="N72" s="27" t="s">
        <v>22</v>
      </c>
    </row>
    <row r="73" spans="1:14">
      <c r="A73" s="22">
        <v>72</v>
      </c>
      <c r="B73" s="22" t="s">
        <v>65</v>
      </c>
      <c r="C73" s="22" t="s">
        <v>81</v>
      </c>
      <c r="D73" s="22" t="s">
        <v>49</v>
      </c>
      <c r="E73" s="22">
        <v>2</v>
      </c>
      <c r="F73" s="23">
        <v>153000</v>
      </c>
      <c r="G73" s="24">
        <v>9000</v>
      </c>
      <c r="H73" s="25" t="s">
        <v>3</v>
      </c>
      <c r="I73" s="22">
        <v>80.14</v>
      </c>
      <c r="J73" s="26">
        <v>34881</v>
      </c>
      <c r="K73" s="27" t="s">
        <v>26</v>
      </c>
      <c r="L73" s="27"/>
      <c r="M73" s="27"/>
      <c r="N73" s="27" t="s">
        <v>22</v>
      </c>
    </row>
    <row r="74" spans="1:14">
      <c r="A74" s="22">
        <v>73</v>
      </c>
      <c r="B74" s="22" t="s">
        <v>53</v>
      </c>
      <c r="C74" s="22" t="s">
        <v>38</v>
      </c>
      <c r="D74" s="22" t="s">
        <v>29</v>
      </c>
      <c r="E74" s="22">
        <v>16</v>
      </c>
      <c r="F74" s="23">
        <v>103000</v>
      </c>
      <c r="G74" s="24">
        <v>7000</v>
      </c>
      <c r="H74" s="25" t="s">
        <v>3</v>
      </c>
      <c r="I74" s="22">
        <v>50</v>
      </c>
      <c r="J74" s="26">
        <v>35096</v>
      </c>
      <c r="K74" s="27" t="s">
        <v>24</v>
      </c>
      <c r="L74" s="27"/>
      <c r="M74" s="27" t="s">
        <v>19</v>
      </c>
      <c r="N74" s="27" t="s">
        <v>22</v>
      </c>
    </row>
    <row r="75" spans="1:14">
      <c r="A75" s="22">
        <v>74</v>
      </c>
      <c r="B75" s="22" t="s">
        <v>64</v>
      </c>
      <c r="C75" s="22" t="s">
        <v>84</v>
      </c>
      <c r="D75" s="22" t="s">
        <v>45</v>
      </c>
      <c r="E75" s="22">
        <v>4</v>
      </c>
      <c r="F75" s="23">
        <v>115000</v>
      </c>
      <c r="G75" s="24">
        <v>6000</v>
      </c>
      <c r="H75" s="25" t="s">
        <v>3</v>
      </c>
      <c r="I75" s="22">
        <v>49.75</v>
      </c>
      <c r="J75" s="26">
        <v>35278</v>
      </c>
      <c r="K75" s="27" t="s">
        <v>26</v>
      </c>
      <c r="L75" s="27"/>
      <c r="M75" s="27"/>
      <c r="N75" s="27" t="s">
        <v>22</v>
      </c>
    </row>
    <row r="76" spans="1:14">
      <c r="A76" s="22">
        <v>75</v>
      </c>
      <c r="B76" s="22" t="s">
        <v>61</v>
      </c>
      <c r="C76" s="22" t="s">
        <v>38</v>
      </c>
      <c r="D76" s="22" t="s">
        <v>46</v>
      </c>
      <c r="E76" s="22">
        <v>10</v>
      </c>
      <c r="F76" s="23">
        <v>98000</v>
      </c>
      <c r="G76" s="24">
        <v>7000</v>
      </c>
      <c r="H76" s="25" t="s">
        <v>11</v>
      </c>
      <c r="I76" s="22">
        <v>57</v>
      </c>
      <c r="J76" s="26">
        <v>35674</v>
      </c>
      <c r="K76" s="27" t="s">
        <v>21</v>
      </c>
      <c r="L76" s="27" t="s">
        <v>18</v>
      </c>
      <c r="M76" s="27"/>
      <c r="N76" s="27" t="s">
        <v>22</v>
      </c>
    </row>
    <row r="77" spans="1:14">
      <c r="A77" s="22">
        <v>76</v>
      </c>
      <c r="B77" s="22" t="s">
        <v>60</v>
      </c>
      <c r="C77" s="22" t="s">
        <v>81</v>
      </c>
      <c r="D77" s="22" t="s">
        <v>49</v>
      </c>
      <c r="E77" s="22">
        <v>5</v>
      </c>
      <c r="F77" s="23">
        <v>140000</v>
      </c>
      <c r="G77" s="24">
        <v>10000</v>
      </c>
      <c r="H77" s="25" t="s">
        <v>2</v>
      </c>
      <c r="I77" s="22">
        <v>95.74</v>
      </c>
      <c r="J77" s="26">
        <v>36192</v>
      </c>
      <c r="K77" s="27" t="s">
        <v>24</v>
      </c>
      <c r="L77" s="27"/>
      <c r="M77" s="27"/>
      <c r="N77" s="27" t="s">
        <v>22</v>
      </c>
    </row>
    <row r="78" spans="1:14">
      <c r="A78" s="22">
        <v>77</v>
      </c>
      <c r="B78" s="22" t="s">
        <v>69</v>
      </c>
      <c r="C78" s="22" t="s">
        <v>81</v>
      </c>
      <c r="D78" s="22" t="s">
        <v>49</v>
      </c>
      <c r="E78" s="22">
        <v>10</v>
      </c>
      <c r="F78" s="23">
        <v>99000</v>
      </c>
      <c r="G78" s="24">
        <v>9000</v>
      </c>
      <c r="H78" s="25" t="s">
        <v>7</v>
      </c>
      <c r="I78" s="22">
        <v>33.119999999999997</v>
      </c>
      <c r="J78" s="26">
        <v>39114</v>
      </c>
      <c r="K78" s="27" t="s">
        <v>21</v>
      </c>
      <c r="L78" s="27" t="s">
        <v>18</v>
      </c>
      <c r="M78" s="27"/>
      <c r="N78" s="27" t="s">
        <v>22</v>
      </c>
    </row>
    <row r="79" spans="1:14">
      <c r="A79" s="22">
        <v>78</v>
      </c>
      <c r="B79" s="22" t="s">
        <v>55</v>
      </c>
      <c r="C79" s="22" t="s">
        <v>84</v>
      </c>
      <c r="D79" s="22" t="s">
        <v>50</v>
      </c>
      <c r="E79" s="22">
        <v>18</v>
      </c>
      <c r="F79" s="23">
        <v>100000</v>
      </c>
      <c r="G79" s="24">
        <v>4000</v>
      </c>
      <c r="H79" s="25" t="s">
        <v>7</v>
      </c>
      <c r="I79" s="22">
        <v>33.119999999999997</v>
      </c>
      <c r="J79" s="26">
        <v>39114</v>
      </c>
      <c r="K79" s="27" t="s">
        <v>17</v>
      </c>
      <c r="L79" s="27" t="s">
        <v>18</v>
      </c>
      <c r="M79" s="27"/>
      <c r="N79" s="27" t="s">
        <v>22</v>
      </c>
    </row>
    <row r="80" spans="1:14">
      <c r="A80" s="22">
        <v>79</v>
      </c>
      <c r="B80" s="22" t="s">
        <v>57</v>
      </c>
      <c r="C80" s="22" t="s">
        <v>83</v>
      </c>
      <c r="D80" s="22" t="s">
        <v>42</v>
      </c>
      <c r="E80" s="22">
        <v>8</v>
      </c>
      <c r="F80" s="23">
        <v>190000</v>
      </c>
      <c r="G80" s="24">
        <v>12000</v>
      </c>
      <c r="H80" s="25" t="s">
        <v>5</v>
      </c>
      <c r="I80" s="22">
        <v>41.9</v>
      </c>
      <c r="J80" s="26">
        <v>31533</v>
      </c>
      <c r="K80" s="27" t="s">
        <v>24</v>
      </c>
      <c r="L80" s="27"/>
      <c r="M80" s="27" t="s">
        <v>19</v>
      </c>
      <c r="N80" s="27" t="s">
        <v>22</v>
      </c>
    </row>
    <row r="81" spans="1:14">
      <c r="A81" s="22">
        <v>80</v>
      </c>
      <c r="B81" s="22" t="s">
        <v>64</v>
      </c>
      <c r="C81" s="22" t="s">
        <v>84</v>
      </c>
      <c r="D81" s="22" t="s">
        <v>45</v>
      </c>
      <c r="E81" s="22">
        <v>4</v>
      </c>
      <c r="F81" s="23">
        <v>70000</v>
      </c>
      <c r="G81" s="24">
        <v>7000</v>
      </c>
      <c r="H81" s="25" t="s">
        <v>12</v>
      </c>
      <c r="I81" s="22">
        <v>32</v>
      </c>
      <c r="J81" s="26">
        <v>35247</v>
      </c>
      <c r="K81" s="27" t="s">
        <v>25</v>
      </c>
      <c r="L81" s="27"/>
      <c r="M81" s="27"/>
      <c r="N81" s="27" t="s">
        <v>22</v>
      </c>
    </row>
    <row r="82" spans="1:14">
      <c r="A82" s="22">
        <v>81</v>
      </c>
      <c r="B82" s="22" t="s">
        <v>69</v>
      </c>
      <c r="C82" s="22" t="s">
        <v>81</v>
      </c>
      <c r="D82" s="22" t="s">
        <v>49</v>
      </c>
      <c r="E82" s="22">
        <v>8</v>
      </c>
      <c r="F82" s="23">
        <v>70000</v>
      </c>
      <c r="G82" s="24">
        <v>9000</v>
      </c>
      <c r="H82" s="25" t="s">
        <v>0</v>
      </c>
      <c r="I82" s="22">
        <v>32.4</v>
      </c>
      <c r="J82" s="26">
        <v>36342</v>
      </c>
      <c r="K82" s="27" t="s">
        <v>24</v>
      </c>
      <c r="L82" s="27"/>
      <c r="M82" s="27"/>
      <c r="N82" s="27" t="s">
        <v>22</v>
      </c>
    </row>
    <row r="83" spans="1:14">
      <c r="A83" s="22">
        <v>82</v>
      </c>
      <c r="B83" s="22" t="s">
        <v>75</v>
      </c>
      <c r="C83" s="22" t="s">
        <v>38</v>
      </c>
      <c r="D83" s="22" t="s">
        <v>29</v>
      </c>
      <c r="E83" s="22">
        <v>10</v>
      </c>
      <c r="F83" s="23">
        <v>104000</v>
      </c>
      <c r="G83" s="24">
        <v>5000</v>
      </c>
      <c r="H83" s="25" t="s">
        <v>10</v>
      </c>
      <c r="I83" s="22">
        <v>35.15</v>
      </c>
      <c r="J83" s="26">
        <v>39114</v>
      </c>
      <c r="K83" s="27" t="s">
        <v>24</v>
      </c>
      <c r="L83" s="27" t="s">
        <v>18</v>
      </c>
      <c r="M83" s="27" t="s">
        <v>19</v>
      </c>
      <c r="N83" s="27" t="s">
        <v>22</v>
      </c>
    </row>
    <row r="84" spans="1:14">
      <c r="A84" s="22">
        <v>83</v>
      </c>
      <c r="B84" s="22" t="s">
        <v>55</v>
      </c>
      <c r="C84" s="22" t="s">
        <v>84</v>
      </c>
      <c r="D84" s="22" t="s">
        <v>50</v>
      </c>
      <c r="E84" s="22">
        <v>10</v>
      </c>
      <c r="F84" s="23">
        <v>70000</v>
      </c>
      <c r="G84" s="24">
        <v>6000</v>
      </c>
      <c r="H84" s="25" t="s">
        <v>7</v>
      </c>
      <c r="I84" s="22">
        <v>23.62</v>
      </c>
      <c r="J84" s="26">
        <v>38353</v>
      </c>
      <c r="K84" s="27" t="s">
        <v>21</v>
      </c>
      <c r="L84" s="27" t="s">
        <v>18</v>
      </c>
      <c r="M84" s="27"/>
      <c r="N84" s="27" t="s">
        <v>22</v>
      </c>
    </row>
    <row r="85" spans="1:14">
      <c r="A85" s="22">
        <v>84</v>
      </c>
      <c r="B85" s="22" t="s">
        <v>55</v>
      </c>
      <c r="C85" s="22" t="s">
        <v>38</v>
      </c>
      <c r="D85" s="22" t="s">
        <v>29</v>
      </c>
      <c r="E85" s="22">
        <v>17</v>
      </c>
      <c r="F85" s="23">
        <v>110000</v>
      </c>
      <c r="G85" s="24">
        <v>8000</v>
      </c>
      <c r="H85" s="25" t="s">
        <v>8</v>
      </c>
      <c r="I85" s="22">
        <v>50</v>
      </c>
      <c r="J85" s="26">
        <v>35855</v>
      </c>
      <c r="K85" s="27" t="s">
        <v>23</v>
      </c>
      <c r="L85" s="27"/>
      <c r="M85" s="27"/>
      <c r="N85" s="27" t="s">
        <v>22</v>
      </c>
    </row>
    <row r="86" spans="1:14">
      <c r="A86" s="22">
        <v>85</v>
      </c>
      <c r="B86" s="22" t="s">
        <v>70</v>
      </c>
      <c r="C86" s="22" t="s">
        <v>84</v>
      </c>
      <c r="D86" s="22" t="s">
        <v>41</v>
      </c>
      <c r="E86" s="22">
        <v>14</v>
      </c>
      <c r="F86" s="23">
        <v>50000</v>
      </c>
      <c r="G86" s="24">
        <v>8000</v>
      </c>
      <c r="H86" s="25" t="s">
        <v>0</v>
      </c>
      <c r="I86" s="22">
        <v>15.39</v>
      </c>
      <c r="J86" s="26">
        <v>24473</v>
      </c>
      <c r="K86" s="27" t="s">
        <v>17</v>
      </c>
      <c r="L86" s="27"/>
      <c r="M86" s="27"/>
      <c r="N86" s="27" t="s">
        <v>20</v>
      </c>
    </row>
    <row r="87" spans="1:14">
      <c r="A87" s="22">
        <v>86</v>
      </c>
      <c r="B87" s="22" t="s">
        <v>65</v>
      </c>
      <c r="C87" s="22" t="s">
        <v>81</v>
      </c>
      <c r="D87" s="22" t="s">
        <v>49</v>
      </c>
      <c r="E87" s="22">
        <v>6</v>
      </c>
      <c r="F87" s="23">
        <v>102000</v>
      </c>
      <c r="G87" s="24">
        <v>4000</v>
      </c>
      <c r="H87" s="25" t="s">
        <v>4</v>
      </c>
      <c r="I87" s="22">
        <v>40.72</v>
      </c>
      <c r="J87" s="26">
        <v>36192</v>
      </c>
      <c r="K87" s="27" t="s">
        <v>25</v>
      </c>
      <c r="L87" s="27"/>
      <c r="M87" s="27"/>
      <c r="N87" s="27" t="s">
        <v>22</v>
      </c>
    </row>
    <row r="88" spans="1:14">
      <c r="A88" s="22">
        <v>87</v>
      </c>
      <c r="B88" s="22" t="s">
        <v>70</v>
      </c>
      <c r="C88" s="22" t="s">
        <v>84</v>
      </c>
      <c r="D88" s="22" t="s">
        <v>41</v>
      </c>
      <c r="E88" s="22">
        <v>12</v>
      </c>
      <c r="F88" s="23">
        <v>125000</v>
      </c>
      <c r="G88" s="24">
        <v>10000</v>
      </c>
      <c r="H88" s="25" t="s">
        <v>2</v>
      </c>
      <c r="I88" s="22">
        <v>56.77</v>
      </c>
      <c r="J88" s="26">
        <v>34881</v>
      </c>
      <c r="K88" s="27" t="s">
        <v>21</v>
      </c>
      <c r="L88" s="27" t="s">
        <v>18</v>
      </c>
      <c r="M88" s="27"/>
      <c r="N88" s="27" t="s">
        <v>22</v>
      </c>
    </row>
    <row r="89" spans="1:14">
      <c r="A89" s="22">
        <v>88</v>
      </c>
      <c r="B89" s="22" t="s">
        <v>56</v>
      </c>
      <c r="C89" s="22" t="s">
        <v>82</v>
      </c>
      <c r="D89" s="22" t="s">
        <v>44</v>
      </c>
      <c r="E89" s="22">
        <v>9</v>
      </c>
      <c r="F89" s="23">
        <v>70000</v>
      </c>
      <c r="G89" s="24">
        <v>4000</v>
      </c>
      <c r="H89" s="25" t="s">
        <v>8</v>
      </c>
      <c r="I89" s="22">
        <v>40</v>
      </c>
      <c r="J89" s="26">
        <v>28764</v>
      </c>
      <c r="K89" s="27" t="s">
        <v>21</v>
      </c>
      <c r="L89" s="27" t="s">
        <v>18</v>
      </c>
      <c r="M89" s="27"/>
      <c r="N89" s="27" t="s">
        <v>22</v>
      </c>
    </row>
    <row r="90" spans="1:14">
      <c r="A90" s="22">
        <v>89</v>
      </c>
      <c r="B90" s="22" t="s">
        <v>60</v>
      </c>
      <c r="C90" s="22" t="s">
        <v>84</v>
      </c>
      <c r="D90" s="22" t="s">
        <v>50</v>
      </c>
      <c r="E90" s="22">
        <v>14</v>
      </c>
      <c r="F90" s="23">
        <v>103000</v>
      </c>
      <c r="G90" s="24">
        <v>4000</v>
      </c>
      <c r="H90" s="25" t="s">
        <v>6</v>
      </c>
      <c r="I90" s="22">
        <v>69</v>
      </c>
      <c r="J90" s="26">
        <v>29007</v>
      </c>
      <c r="K90" s="27" t="s">
        <v>23</v>
      </c>
      <c r="L90" s="27"/>
      <c r="M90" s="27"/>
      <c r="N90" s="27" t="s">
        <v>22</v>
      </c>
    </row>
    <row r="91" spans="1:14">
      <c r="A91" s="22">
        <v>90</v>
      </c>
      <c r="B91" s="22" t="s">
        <v>76</v>
      </c>
      <c r="C91" s="22" t="s">
        <v>81</v>
      </c>
      <c r="D91" s="22" t="s">
        <v>49</v>
      </c>
      <c r="E91" s="22">
        <v>4</v>
      </c>
      <c r="F91" s="23">
        <v>125000</v>
      </c>
      <c r="G91" s="24">
        <v>10000</v>
      </c>
      <c r="H91" s="25" t="s">
        <v>2</v>
      </c>
      <c r="I91" s="22">
        <v>56.77</v>
      </c>
      <c r="J91" s="26">
        <v>34881</v>
      </c>
      <c r="K91" s="27" t="s">
        <v>23</v>
      </c>
      <c r="L91" s="27"/>
      <c r="M91" s="27"/>
      <c r="N91" s="27" t="s">
        <v>22</v>
      </c>
    </row>
    <row r="92" spans="1:14">
      <c r="A92" s="22">
        <v>91</v>
      </c>
      <c r="B92" s="22" t="s">
        <v>73</v>
      </c>
      <c r="C92" s="22" t="s">
        <v>81</v>
      </c>
      <c r="D92" s="22" t="s">
        <v>49</v>
      </c>
      <c r="E92" s="22">
        <v>11</v>
      </c>
      <c r="F92" s="23">
        <v>70000</v>
      </c>
      <c r="G92" s="24">
        <v>6000</v>
      </c>
      <c r="H92" s="25" t="s">
        <v>0</v>
      </c>
      <c r="I92" s="22">
        <v>25.46</v>
      </c>
      <c r="J92" s="26">
        <v>37987</v>
      </c>
      <c r="K92" s="27" t="s">
        <v>24</v>
      </c>
      <c r="L92" s="27"/>
      <c r="M92" s="27" t="s">
        <v>19</v>
      </c>
      <c r="N92" s="27" t="s">
        <v>22</v>
      </c>
    </row>
    <row r="93" spans="1:14">
      <c r="A93" s="22">
        <v>92</v>
      </c>
      <c r="B93" s="22" t="s">
        <v>70</v>
      </c>
      <c r="C93" s="22" t="s">
        <v>84</v>
      </c>
      <c r="D93" s="22" t="s">
        <v>41</v>
      </c>
      <c r="E93" s="22">
        <v>3</v>
      </c>
      <c r="F93" s="23">
        <v>120000</v>
      </c>
      <c r="G93" s="24">
        <v>4000</v>
      </c>
      <c r="H93" s="25" t="s">
        <v>4</v>
      </c>
      <c r="I93" s="22">
        <v>52.81</v>
      </c>
      <c r="J93" s="26">
        <v>39022</v>
      </c>
      <c r="K93" s="27" t="s">
        <v>23</v>
      </c>
      <c r="L93" s="27"/>
      <c r="M93" s="27"/>
      <c r="N93" s="27" t="s">
        <v>22</v>
      </c>
    </row>
    <row r="94" spans="1:14">
      <c r="A94" s="22">
        <v>93</v>
      </c>
      <c r="B94" s="22" t="s">
        <v>71</v>
      </c>
      <c r="C94" s="22" t="s">
        <v>38</v>
      </c>
      <c r="D94" s="22" t="s">
        <v>28</v>
      </c>
      <c r="E94" s="22">
        <v>6</v>
      </c>
      <c r="F94" s="23">
        <v>110000</v>
      </c>
      <c r="G94" s="24">
        <v>8000</v>
      </c>
      <c r="H94" s="25" t="s">
        <v>4</v>
      </c>
      <c r="I94" s="22">
        <v>47.17</v>
      </c>
      <c r="J94" s="26">
        <v>39783</v>
      </c>
      <c r="K94" s="27" t="s">
        <v>25</v>
      </c>
      <c r="L94" s="27"/>
      <c r="M94" s="27"/>
      <c r="N94" s="27" t="s">
        <v>22</v>
      </c>
    </row>
    <row r="95" spans="1:14">
      <c r="A95" s="22">
        <v>94</v>
      </c>
      <c r="B95" s="22" t="s">
        <v>79</v>
      </c>
      <c r="C95" s="22" t="s">
        <v>81</v>
      </c>
      <c r="D95" s="22" t="s">
        <v>49</v>
      </c>
      <c r="E95" s="22">
        <v>13</v>
      </c>
      <c r="F95" s="23">
        <v>100000</v>
      </c>
      <c r="G95" s="24">
        <v>7000</v>
      </c>
      <c r="H95" s="25" t="s">
        <v>2</v>
      </c>
      <c r="I95" s="22">
        <v>66</v>
      </c>
      <c r="J95" s="26">
        <v>31929</v>
      </c>
      <c r="K95" s="27" t="s">
        <v>21</v>
      </c>
      <c r="L95" s="27" t="s">
        <v>18</v>
      </c>
      <c r="M95" s="27"/>
      <c r="N95" s="27" t="s">
        <v>22</v>
      </c>
    </row>
    <row r="96" spans="1:14">
      <c r="A96" s="22">
        <v>95</v>
      </c>
      <c r="B96" s="22" t="s">
        <v>78</v>
      </c>
      <c r="C96" s="22" t="s">
        <v>38</v>
      </c>
      <c r="D96" s="22" t="s">
        <v>29</v>
      </c>
      <c r="E96" s="22">
        <v>13</v>
      </c>
      <c r="F96" s="23">
        <v>68000</v>
      </c>
      <c r="G96" s="24">
        <v>9000</v>
      </c>
      <c r="H96" s="25" t="s">
        <v>7</v>
      </c>
      <c r="I96" s="22">
        <v>24.18</v>
      </c>
      <c r="J96" s="26">
        <v>32174</v>
      </c>
      <c r="K96" s="27" t="s">
        <v>17</v>
      </c>
      <c r="L96" s="27" t="s">
        <v>18</v>
      </c>
      <c r="M96" s="27" t="s">
        <v>19</v>
      </c>
      <c r="N96" s="27" t="s">
        <v>22</v>
      </c>
    </row>
    <row r="97" spans="1:14">
      <c r="A97" s="22">
        <v>96</v>
      </c>
      <c r="B97" s="22" t="s">
        <v>80</v>
      </c>
      <c r="C97" s="22" t="s">
        <v>40</v>
      </c>
      <c r="D97" s="22" t="s">
        <v>49</v>
      </c>
      <c r="E97" s="22">
        <v>10</v>
      </c>
      <c r="F97" s="23">
        <v>100000</v>
      </c>
      <c r="G97" s="24">
        <v>7000</v>
      </c>
      <c r="H97" s="25" t="s">
        <v>10</v>
      </c>
      <c r="I97" s="22">
        <v>32.54</v>
      </c>
      <c r="J97" s="26">
        <v>38808</v>
      </c>
      <c r="K97" s="27" t="s">
        <v>24</v>
      </c>
      <c r="L97" s="27"/>
      <c r="M97" s="27"/>
      <c r="N97" s="27" t="s">
        <v>22</v>
      </c>
    </row>
    <row r="98" spans="1:14">
      <c r="A98" s="22">
        <v>97</v>
      </c>
      <c r="B98" s="22" t="s">
        <v>55</v>
      </c>
      <c r="C98" s="22" t="s">
        <v>38</v>
      </c>
      <c r="D98" s="22" t="s">
        <v>29</v>
      </c>
      <c r="E98" s="22">
        <v>17</v>
      </c>
      <c r="F98" s="23">
        <v>98000</v>
      </c>
      <c r="G98" s="24">
        <v>4000</v>
      </c>
      <c r="H98" s="25" t="s">
        <v>10</v>
      </c>
      <c r="I98" s="22">
        <v>32.67</v>
      </c>
      <c r="J98" s="26">
        <v>38808</v>
      </c>
      <c r="K98" s="27" t="s">
        <v>21</v>
      </c>
      <c r="L98" s="27"/>
      <c r="M98" s="27"/>
      <c r="N98" s="27" t="s">
        <v>22</v>
      </c>
    </row>
    <row r="99" spans="1:14">
      <c r="A99" s="22">
        <v>98</v>
      </c>
      <c r="B99" s="22" t="s">
        <v>64</v>
      </c>
      <c r="C99" s="22" t="s">
        <v>84</v>
      </c>
      <c r="D99" s="22" t="s">
        <v>45</v>
      </c>
      <c r="E99" s="22">
        <v>11</v>
      </c>
      <c r="F99" s="23">
        <v>110000</v>
      </c>
      <c r="G99" s="24">
        <v>7000</v>
      </c>
      <c r="H99" s="25" t="s">
        <v>2</v>
      </c>
      <c r="I99" s="22">
        <v>59.96</v>
      </c>
      <c r="J99" s="26">
        <v>30773</v>
      </c>
      <c r="K99" s="27" t="s">
        <v>24</v>
      </c>
      <c r="L99" s="27"/>
      <c r="M99" s="27"/>
      <c r="N99" s="27" t="s">
        <v>22</v>
      </c>
    </row>
    <row r="100" spans="1:14">
      <c r="A100" s="22">
        <v>99</v>
      </c>
      <c r="B100" s="22" t="s">
        <v>59</v>
      </c>
      <c r="C100" s="22" t="s">
        <v>38</v>
      </c>
      <c r="D100" s="22" t="s">
        <v>29</v>
      </c>
      <c r="E100" s="22">
        <v>11</v>
      </c>
      <c r="F100" s="23">
        <v>69000</v>
      </c>
      <c r="G100" s="24">
        <v>5000</v>
      </c>
      <c r="H100" s="25" t="s">
        <v>0</v>
      </c>
      <c r="I100" s="22">
        <v>28.32</v>
      </c>
      <c r="J100" s="26">
        <v>39479</v>
      </c>
      <c r="K100" s="27" t="s">
        <v>25</v>
      </c>
      <c r="L100" s="27" t="s">
        <v>27</v>
      </c>
      <c r="M100" s="27"/>
      <c r="N100" s="27" t="s">
        <v>22</v>
      </c>
    </row>
    <row r="101" spans="1:14">
      <c r="A101" s="22">
        <v>100</v>
      </c>
      <c r="B101" s="22" t="s">
        <v>52</v>
      </c>
      <c r="C101" s="22" t="s">
        <v>38</v>
      </c>
      <c r="D101" s="22" t="s">
        <v>29</v>
      </c>
      <c r="E101" s="22">
        <v>16</v>
      </c>
      <c r="F101" s="23">
        <v>45000</v>
      </c>
      <c r="G101" s="24">
        <v>9000</v>
      </c>
      <c r="H101" s="25" t="s">
        <v>7</v>
      </c>
      <c r="I101" s="22">
        <v>20.67</v>
      </c>
      <c r="J101" s="26">
        <v>32843</v>
      </c>
      <c r="K101" s="27" t="s">
        <v>24</v>
      </c>
      <c r="L101" s="27" t="s">
        <v>18</v>
      </c>
      <c r="M101" s="27" t="s">
        <v>19</v>
      </c>
      <c r="N101" s="27" t="s">
        <v>20</v>
      </c>
    </row>
    <row r="102" spans="1:14">
      <c r="A102" s="22">
        <v>101</v>
      </c>
      <c r="B102" s="22" t="s">
        <v>59</v>
      </c>
      <c r="C102" s="22" t="s">
        <v>38</v>
      </c>
      <c r="D102" s="22" t="s">
        <v>29</v>
      </c>
      <c r="E102" s="22">
        <v>17</v>
      </c>
      <c r="F102" s="23">
        <v>45000</v>
      </c>
      <c r="G102" s="24">
        <v>7000</v>
      </c>
      <c r="H102" s="25" t="s">
        <v>0</v>
      </c>
      <c r="I102" s="22">
        <v>19.399999999999999</v>
      </c>
      <c r="J102" s="26">
        <v>33298</v>
      </c>
      <c r="K102" s="27" t="s">
        <v>25</v>
      </c>
      <c r="L102" s="27"/>
      <c r="M102" s="27"/>
      <c r="N102" s="27" t="s">
        <v>22</v>
      </c>
    </row>
    <row r="103" spans="1:14">
      <c r="A103" s="22">
        <v>102</v>
      </c>
      <c r="B103" s="22" t="s">
        <v>57</v>
      </c>
      <c r="C103" s="22" t="s">
        <v>83</v>
      </c>
      <c r="D103" s="22" t="s">
        <v>42</v>
      </c>
      <c r="E103" s="22">
        <v>12</v>
      </c>
      <c r="F103" s="23">
        <v>70000</v>
      </c>
      <c r="G103" s="24">
        <v>7000</v>
      </c>
      <c r="H103" s="25" t="s">
        <v>11</v>
      </c>
      <c r="I103" s="22">
        <v>48</v>
      </c>
      <c r="J103" s="26">
        <v>26604</v>
      </c>
      <c r="K103" s="27" t="s">
        <v>17</v>
      </c>
      <c r="L103" s="27" t="s">
        <v>18</v>
      </c>
      <c r="M103" s="27"/>
      <c r="N103" s="27" t="s">
        <v>22</v>
      </c>
    </row>
    <row r="104" spans="1:14">
      <c r="A104" s="22">
        <v>103</v>
      </c>
      <c r="B104" s="22" t="s">
        <v>75</v>
      </c>
      <c r="C104" s="22" t="s">
        <v>38</v>
      </c>
      <c r="D104" s="22" t="s">
        <v>29</v>
      </c>
      <c r="E104" s="22">
        <v>16</v>
      </c>
      <c r="F104" s="23">
        <v>69000</v>
      </c>
      <c r="G104" s="24">
        <v>4000</v>
      </c>
      <c r="H104" s="25" t="s">
        <v>8</v>
      </c>
      <c r="I104" s="22">
        <v>42.5</v>
      </c>
      <c r="J104" s="26">
        <v>29891</v>
      </c>
      <c r="K104" s="27" t="s">
        <v>21</v>
      </c>
      <c r="L104" s="27"/>
      <c r="M104" s="27"/>
      <c r="N104" s="27" t="s">
        <v>22</v>
      </c>
    </row>
    <row r="105" spans="1:14">
      <c r="A105" s="22">
        <v>104</v>
      </c>
      <c r="B105" s="22" t="s">
        <v>57</v>
      </c>
      <c r="C105" s="22" t="s">
        <v>83</v>
      </c>
      <c r="D105" s="22" t="s">
        <v>42</v>
      </c>
      <c r="E105" s="22">
        <v>20</v>
      </c>
      <c r="F105" s="23">
        <v>96000</v>
      </c>
      <c r="G105" s="24">
        <v>9000</v>
      </c>
      <c r="H105" s="25" t="s">
        <v>10</v>
      </c>
      <c r="I105" s="22">
        <v>33.03</v>
      </c>
      <c r="J105" s="26">
        <v>39295</v>
      </c>
      <c r="K105" s="27" t="s">
        <v>25</v>
      </c>
      <c r="L105" s="27"/>
      <c r="M105" s="27"/>
      <c r="N105" s="27" t="s">
        <v>22</v>
      </c>
    </row>
    <row r="106" spans="1:14">
      <c r="A106" s="22">
        <v>105</v>
      </c>
      <c r="B106" s="22" t="s">
        <v>62</v>
      </c>
      <c r="C106" s="22" t="s">
        <v>82</v>
      </c>
      <c r="D106" s="22" t="s">
        <v>47</v>
      </c>
      <c r="E106" s="22">
        <v>6</v>
      </c>
      <c r="F106" s="23">
        <v>70000</v>
      </c>
      <c r="G106" s="24">
        <v>6000</v>
      </c>
      <c r="H106" s="25" t="s">
        <v>8</v>
      </c>
      <c r="I106" s="22">
        <v>40</v>
      </c>
      <c r="J106" s="26">
        <v>25324</v>
      </c>
      <c r="K106" s="27" t="s">
        <v>24</v>
      </c>
      <c r="L106" s="27"/>
      <c r="M106" s="27" t="s">
        <v>19</v>
      </c>
      <c r="N106" s="27" t="s">
        <v>22</v>
      </c>
    </row>
    <row r="107" spans="1:14">
      <c r="A107" s="22">
        <v>106</v>
      </c>
      <c r="B107" s="22" t="s">
        <v>75</v>
      </c>
      <c r="C107" s="22" t="s">
        <v>38</v>
      </c>
      <c r="D107" s="22" t="s">
        <v>29</v>
      </c>
      <c r="E107" s="22">
        <v>11</v>
      </c>
      <c r="F107" s="23">
        <v>70000</v>
      </c>
      <c r="G107" s="24">
        <v>6000</v>
      </c>
      <c r="H107" s="25" t="s">
        <v>8</v>
      </c>
      <c r="I107" s="22">
        <v>40</v>
      </c>
      <c r="J107" s="26">
        <v>25508</v>
      </c>
      <c r="K107" s="27" t="s">
        <v>25</v>
      </c>
      <c r="L107" s="27"/>
      <c r="M107" s="27"/>
      <c r="N107" s="27" t="s">
        <v>22</v>
      </c>
    </row>
    <row r="108" spans="1:14">
      <c r="A108" s="22">
        <v>107</v>
      </c>
      <c r="B108" s="22" t="s">
        <v>60</v>
      </c>
      <c r="C108" s="22" t="s">
        <v>84</v>
      </c>
      <c r="D108" s="22" t="s">
        <v>50</v>
      </c>
      <c r="E108" s="22">
        <v>3</v>
      </c>
      <c r="F108" s="23">
        <v>50000</v>
      </c>
      <c r="G108" s="24">
        <v>4000</v>
      </c>
      <c r="H108" s="25" t="s">
        <v>8</v>
      </c>
      <c r="I108" s="22">
        <v>39</v>
      </c>
      <c r="J108" s="26">
        <v>25628</v>
      </c>
      <c r="K108" s="27" t="s">
        <v>26</v>
      </c>
      <c r="L108" s="27"/>
      <c r="M108" s="27"/>
      <c r="N108" s="27" t="s">
        <v>22</v>
      </c>
    </row>
    <row r="109" spans="1:14">
      <c r="A109" s="22">
        <v>108</v>
      </c>
      <c r="B109" s="22" t="s">
        <v>57</v>
      </c>
      <c r="C109" s="22" t="s">
        <v>83</v>
      </c>
      <c r="D109" s="22" t="s">
        <v>42</v>
      </c>
      <c r="E109" s="22">
        <v>14</v>
      </c>
      <c r="F109" s="23">
        <v>50000</v>
      </c>
      <c r="G109" s="24">
        <v>5000</v>
      </c>
      <c r="H109" s="25" t="s">
        <v>10</v>
      </c>
      <c r="I109" s="22">
        <v>25</v>
      </c>
      <c r="J109" s="26">
        <v>25628</v>
      </c>
      <c r="K109" s="27" t="s">
        <v>26</v>
      </c>
      <c r="L109" s="27"/>
      <c r="M109" s="27"/>
      <c r="N109" s="27" t="s">
        <v>20</v>
      </c>
    </row>
    <row r="110" spans="1:14">
      <c r="A110" s="22">
        <v>109</v>
      </c>
      <c r="B110" s="22" t="s">
        <v>76</v>
      </c>
      <c r="C110" s="22" t="s">
        <v>83</v>
      </c>
      <c r="D110" s="22" t="s">
        <v>48</v>
      </c>
      <c r="E110" s="22">
        <f ca="1">ROUND(RAND()*(20-3)+3,0)</f>
        <v>4</v>
      </c>
      <c r="F110" s="23">
        <v>126000</v>
      </c>
      <c r="G110" s="24">
        <v>10000</v>
      </c>
      <c r="H110" s="25" t="s">
        <v>8</v>
      </c>
      <c r="I110" s="22">
        <v>40.79</v>
      </c>
      <c r="J110" s="26">
        <v>38261</v>
      </c>
      <c r="K110" s="27" t="s">
        <v>26</v>
      </c>
      <c r="L110" s="27" t="s">
        <v>18</v>
      </c>
      <c r="M110" s="27"/>
      <c r="N110" s="27" t="s">
        <v>22</v>
      </c>
    </row>
    <row r="111" spans="1:14">
      <c r="A111" s="22">
        <v>110</v>
      </c>
      <c r="B111" s="22" t="s">
        <v>72</v>
      </c>
      <c r="C111" s="22" t="s">
        <v>38</v>
      </c>
      <c r="D111" s="22" t="s">
        <v>29</v>
      </c>
      <c r="E111" s="22">
        <v>8</v>
      </c>
      <c r="F111" s="23">
        <v>140000</v>
      </c>
      <c r="G111" s="24">
        <v>10000</v>
      </c>
      <c r="H111" s="25" t="s">
        <v>4</v>
      </c>
      <c r="I111" s="22">
        <v>89.56</v>
      </c>
      <c r="J111" s="26">
        <v>36008</v>
      </c>
      <c r="K111" s="27" t="s">
        <v>25</v>
      </c>
      <c r="L111" s="27"/>
      <c r="M111" s="27"/>
      <c r="N111" s="27" t="s">
        <v>22</v>
      </c>
    </row>
    <row r="112" spans="1:14">
      <c r="A112" s="22">
        <v>111</v>
      </c>
      <c r="B112" s="22" t="s">
        <v>57</v>
      </c>
      <c r="C112" s="22" t="s">
        <v>83</v>
      </c>
      <c r="D112" s="22" t="s">
        <v>42</v>
      </c>
      <c r="E112" s="22">
        <v>14</v>
      </c>
      <c r="F112" s="23">
        <v>115000</v>
      </c>
      <c r="G112" s="24">
        <v>6000</v>
      </c>
      <c r="H112" s="25" t="s">
        <v>2</v>
      </c>
      <c r="I112" s="22">
        <v>70</v>
      </c>
      <c r="J112" s="26">
        <v>32174</v>
      </c>
      <c r="K112" s="27" t="s">
        <v>23</v>
      </c>
      <c r="L112" s="27"/>
      <c r="M112" s="27"/>
      <c r="N112" s="27" t="s">
        <v>22</v>
      </c>
    </row>
    <row r="113" spans="1:14">
      <c r="A113" s="22">
        <v>112</v>
      </c>
      <c r="B113" s="22" t="s">
        <v>54</v>
      </c>
      <c r="C113" s="22" t="s">
        <v>84</v>
      </c>
      <c r="D113" s="22" t="s">
        <v>29</v>
      </c>
      <c r="E113" s="22">
        <v>6</v>
      </c>
      <c r="F113" s="23">
        <v>103000</v>
      </c>
      <c r="G113" s="24">
        <v>5000</v>
      </c>
      <c r="H113" s="25" t="s">
        <v>10</v>
      </c>
      <c r="I113" s="22">
        <v>34.409999999999997</v>
      </c>
      <c r="J113" s="26">
        <v>38718</v>
      </c>
      <c r="K113" s="27" t="s">
        <v>23</v>
      </c>
      <c r="L113" s="27"/>
      <c r="M113" s="27"/>
      <c r="N113" s="27" t="s">
        <v>22</v>
      </c>
    </row>
    <row r="114" spans="1:14">
      <c r="A114" s="22">
        <v>113</v>
      </c>
      <c r="B114" s="22" t="s">
        <v>70</v>
      </c>
      <c r="C114" s="22" t="s">
        <v>84</v>
      </c>
      <c r="D114" s="22" t="s">
        <v>41</v>
      </c>
      <c r="E114" s="22">
        <v>13</v>
      </c>
      <c r="F114" s="23">
        <v>48000</v>
      </c>
      <c r="G114" s="24">
        <v>7000</v>
      </c>
      <c r="H114" s="25" t="s">
        <v>10</v>
      </c>
      <c r="I114" s="22">
        <v>28</v>
      </c>
      <c r="J114" s="26">
        <v>31382</v>
      </c>
      <c r="K114" s="27" t="s">
        <v>17</v>
      </c>
      <c r="L114" s="27" t="s">
        <v>18</v>
      </c>
      <c r="M114" s="27" t="s">
        <v>19</v>
      </c>
      <c r="N114" s="27" t="s">
        <v>20</v>
      </c>
    </row>
    <row r="115" spans="1:14">
      <c r="A115" s="22">
        <v>114</v>
      </c>
      <c r="B115" s="22" t="s">
        <v>75</v>
      </c>
      <c r="C115" s="22" t="s">
        <v>38</v>
      </c>
      <c r="D115" s="22" t="s">
        <v>29</v>
      </c>
      <c r="E115" s="22">
        <v>3</v>
      </c>
      <c r="F115" s="23">
        <v>139000</v>
      </c>
      <c r="G115" s="24">
        <v>8000</v>
      </c>
      <c r="H115" s="25" t="s">
        <v>4</v>
      </c>
      <c r="I115" s="22">
        <v>76.150000000000006</v>
      </c>
      <c r="J115" s="26">
        <v>31533</v>
      </c>
      <c r="K115" s="27" t="s">
        <v>25</v>
      </c>
      <c r="L115" s="27"/>
      <c r="M115" s="27"/>
      <c r="N115" s="27" t="s">
        <v>22</v>
      </c>
    </row>
    <row r="116" spans="1:14">
      <c r="A116" s="22">
        <v>115</v>
      </c>
      <c r="B116" s="22" t="s">
        <v>64</v>
      </c>
      <c r="C116" s="22" t="s">
        <v>84</v>
      </c>
      <c r="D116" s="22" t="s">
        <v>45</v>
      </c>
      <c r="E116" s="22">
        <v>14</v>
      </c>
      <c r="F116" s="23">
        <v>68000</v>
      </c>
      <c r="G116" s="24">
        <v>6000</v>
      </c>
      <c r="H116" s="25" t="s">
        <v>8</v>
      </c>
      <c r="I116" s="22">
        <v>36.53</v>
      </c>
      <c r="J116" s="26">
        <v>32874</v>
      </c>
      <c r="K116" s="27" t="s">
        <v>25</v>
      </c>
      <c r="L116" s="27"/>
      <c r="M116" s="27"/>
      <c r="N116" s="27" t="s">
        <v>22</v>
      </c>
    </row>
    <row r="117" spans="1:14">
      <c r="A117" s="22">
        <v>116</v>
      </c>
      <c r="B117" s="22" t="s">
        <v>59</v>
      </c>
      <c r="C117" s="22" t="s">
        <v>38</v>
      </c>
      <c r="D117" s="22" t="s">
        <v>29</v>
      </c>
      <c r="E117" s="22">
        <v>17</v>
      </c>
      <c r="F117" s="23">
        <v>98000</v>
      </c>
      <c r="G117" s="24">
        <v>8000</v>
      </c>
      <c r="H117" s="25" t="s">
        <v>3</v>
      </c>
      <c r="I117" s="22">
        <v>57</v>
      </c>
      <c r="J117" s="26">
        <v>32905</v>
      </c>
      <c r="K117" s="27" t="s">
        <v>17</v>
      </c>
      <c r="L117" s="27" t="s">
        <v>18</v>
      </c>
      <c r="M117" s="27"/>
      <c r="N117" s="27" t="s">
        <v>22</v>
      </c>
    </row>
    <row r="118" spans="1:14">
      <c r="A118" s="22">
        <v>117</v>
      </c>
      <c r="B118" s="22" t="s">
        <v>60</v>
      </c>
      <c r="C118" s="22" t="s">
        <v>84</v>
      </c>
      <c r="D118" s="22" t="s">
        <v>50</v>
      </c>
      <c r="E118" s="22">
        <v>4</v>
      </c>
      <c r="F118" s="23">
        <v>70000</v>
      </c>
      <c r="G118" s="24">
        <v>7000</v>
      </c>
      <c r="H118" s="25" t="s">
        <v>10</v>
      </c>
      <c r="I118" s="22">
        <v>33.68</v>
      </c>
      <c r="J118" s="26">
        <v>33270</v>
      </c>
      <c r="K118" s="27" t="s">
        <v>21</v>
      </c>
      <c r="L118" s="27" t="s">
        <v>18</v>
      </c>
      <c r="M118" s="27"/>
      <c r="N118" s="27" t="s">
        <v>22</v>
      </c>
    </row>
    <row r="119" spans="1:14">
      <c r="A119" s="22">
        <v>118</v>
      </c>
      <c r="B119" s="22" t="s">
        <v>64</v>
      </c>
      <c r="C119" s="22" t="s">
        <v>84</v>
      </c>
      <c r="D119" s="22" t="s">
        <v>45</v>
      </c>
      <c r="E119" s="22">
        <v>12</v>
      </c>
      <c r="F119" s="23">
        <v>49000</v>
      </c>
      <c r="G119" s="24">
        <v>5000</v>
      </c>
      <c r="H119" s="25" t="s">
        <v>0</v>
      </c>
      <c r="I119" s="22">
        <v>18.7</v>
      </c>
      <c r="J119" s="26">
        <v>33512</v>
      </c>
      <c r="K119" s="27" t="s">
        <v>26</v>
      </c>
      <c r="L119" s="27"/>
      <c r="M119" s="27" t="s">
        <v>19</v>
      </c>
      <c r="N119" s="27" t="s">
        <v>20</v>
      </c>
    </row>
    <row r="120" spans="1:14">
      <c r="A120" s="22">
        <v>119</v>
      </c>
      <c r="B120" s="22" t="s">
        <v>78</v>
      </c>
      <c r="C120" s="22" t="s">
        <v>38</v>
      </c>
      <c r="D120" s="22" t="s">
        <v>29</v>
      </c>
      <c r="E120" s="22">
        <v>3</v>
      </c>
      <c r="F120" s="23">
        <v>150000</v>
      </c>
      <c r="G120" s="24">
        <v>10000</v>
      </c>
      <c r="H120" s="25" t="s">
        <v>3</v>
      </c>
      <c r="I120" s="22">
        <v>53.89</v>
      </c>
      <c r="J120" s="26">
        <v>33848</v>
      </c>
      <c r="K120" s="27" t="s">
        <v>24</v>
      </c>
      <c r="L120" s="27"/>
      <c r="M120" s="27"/>
      <c r="N120" s="27" t="s">
        <v>22</v>
      </c>
    </row>
    <row r="121" spans="1:14">
      <c r="A121" s="22">
        <v>120</v>
      </c>
      <c r="B121" s="22" t="s">
        <v>54</v>
      </c>
      <c r="C121" s="22" t="s">
        <v>84</v>
      </c>
      <c r="D121" s="22" t="s">
        <v>41</v>
      </c>
      <c r="E121" s="22">
        <v>9</v>
      </c>
      <c r="F121" s="23">
        <v>68000</v>
      </c>
      <c r="G121" s="24">
        <v>7000</v>
      </c>
      <c r="H121" s="25" t="s">
        <v>7</v>
      </c>
      <c r="I121" s="22">
        <v>24.18</v>
      </c>
      <c r="J121" s="26">
        <v>35278</v>
      </c>
      <c r="K121" s="27" t="s">
        <v>21</v>
      </c>
      <c r="L121" s="27" t="s">
        <v>18</v>
      </c>
      <c r="M121" s="27" t="s">
        <v>19</v>
      </c>
      <c r="N121" s="27" t="s">
        <v>22</v>
      </c>
    </row>
    <row r="122" spans="1:14">
      <c r="K122" s="11"/>
      <c r="L122" s="11"/>
      <c r="M122" s="11"/>
      <c r="N122" s="11"/>
    </row>
    <row r="123" spans="1:14">
      <c r="K123" s="11"/>
      <c r="L123" s="11"/>
      <c r="M123" s="11"/>
      <c r="N123" s="11"/>
    </row>
    <row r="124" spans="1:14">
      <c r="K124" s="11"/>
      <c r="L124" s="11"/>
      <c r="M124" s="11"/>
      <c r="N124" s="11"/>
    </row>
    <row r="125" spans="1:14">
      <c r="K125" s="11"/>
      <c r="L125" s="11"/>
      <c r="M125" s="11"/>
      <c r="N125" s="11"/>
    </row>
  </sheetData>
  <sortState xmlns:xlrd2="http://schemas.microsoft.com/office/spreadsheetml/2017/richdata2" ref="A2:N121">
    <sortCondition ref="A5"/>
  </sortState>
  <phoneticPr fontId="2"/>
  <conditionalFormatting sqref="E1:E1048576">
    <cfRule type="cellIs" dxfId="1" priority="1" operator="between">
      <formula>1</formula>
      <formula>5</formula>
    </cfRule>
    <cfRule type="cellIs" dxfId="0" priority="2" operator="between">
      <formula>6</formula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小さな表とグラフ</vt:lpstr>
      <vt:lpstr>横長</vt:lpstr>
      <vt:lpstr>大きな表</vt:lpstr>
      <vt:lpstr>小さな表とグラフ!Print_Area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2018-02-20T07:54:26Z</dcterms:created>
  <dcterms:modified xsi:type="dcterms:W3CDTF">2024-03-19T03:19:32Z</dcterms:modified>
</cp:coreProperties>
</file>